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5. Wnioski zarejestrowane i załatwione\2026\"/>
    </mc:Choice>
  </mc:AlternateContent>
  <xr:revisionPtr revIDLastSave="0" documentId="13_ncr:1_{0C32321A-2D71-4D1F-98DC-66046318DE0A}" xr6:coauthVersionLast="47" xr6:coauthVersionMax="47" xr10:uidLastSave="{00000000-0000-0000-0000-000000000000}"/>
  <bookViews>
    <workbookView xWindow="-120" yWindow="-120" windowWidth="29040" windowHeight="15720" tabRatio="603" activeTab="1" xr2:uid="{00000000-000D-0000-FFFF-FFFF00000000}"/>
  </bookViews>
  <sheets>
    <sheet name="Wnioski zarejestrowane" sheetId="5" r:id="rId1"/>
    <sheet name="Wnioski załatwione" sheetId="6" r:id="rId2"/>
  </sheets>
  <calcPr calcId="191029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8" i="6" l="1"/>
  <c r="C47" i="6" s="1"/>
  <c r="C46" i="6" s="1"/>
  <c r="C45" i="6" s="1"/>
  <c r="C44" i="6" s="1"/>
  <c r="C43" i="6" s="1"/>
  <c r="C42" i="6" s="1"/>
  <c r="C41" i="6" s="1"/>
  <c r="C40" i="6" s="1"/>
  <c r="C39" i="6" s="1"/>
  <c r="C38" i="6" s="1"/>
  <c r="C37" i="6" s="1"/>
  <c r="C36" i="6" s="1"/>
  <c r="C35" i="6" s="1"/>
  <c r="C34" i="6" s="1"/>
  <c r="C33" i="6" s="1"/>
  <c r="C32" i="6" s="1"/>
  <c r="C31" i="6" s="1"/>
  <c r="C30" i="6" s="1"/>
  <c r="C29" i="6" s="1"/>
  <c r="C28" i="6" s="1"/>
  <c r="C27" i="6" s="1"/>
  <c r="C26" i="6" s="1"/>
  <c r="C25" i="6" s="1"/>
  <c r="C24" i="6" s="1"/>
  <c r="C23" i="6" s="1"/>
  <c r="D48" i="6"/>
  <c r="D47" i="6" s="1"/>
  <c r="D46" i="6" s="1"/>
  <c r="D45" i="6" s="1"/>
  <c r="D44" i="6" s="1"/>
  <c r="D43" i="6" s="1"/>
  <c r="D42" i="6" s="1"/>
  <c r="D41" i="6" s="1"/>
  <c r="D40" i="6" s="1"/>
  <c r="D39" i="6" s="1"/>
  <c r="D38" i="6" s="1"/>
  <c r="D37" i="6" s="1"/>
  <c r="D36" i="6" s="1"/>
  <c r="D35" i="6" s="1"/>
  <c r="D34" i="6" s="1"/>
  <c r="D33" i="6" s="1"/>
  <c r="D32" i="6" s="1"/>
  <c r="D31" i="6" s="1"/>
  <c r="D30" i="6" s="1"/>
  <c r="D29" i="6" s="1"/>
  <c r="D28" i="6" s="1"/>
  <c r="D27" i="6" s="1"/>
  <c r="D26" i="6" s="1"/>
  <c r="D25" i="6" s="1"/>
  <c r="D24" i="6" s="1"/>
  <c r="D23" i="6" s="1"/>
  <c r="E48" i="6"/>
  <c r="E47" i="6" s="1"/>
  <c r="E46" i="6" s="1"/>
  <c r="E45" i="6" s="1"/>
  <c r="E44" i="6" s="1"/>
  <c r="E43" i="6" s="1"/>
  <c r="E42" i="6" s="1"/>
  <c r="E41" i="6" s="1"/>
  <c r="E40" i="6" s="1"/>
  <c r="E39" i="6" s="1"/>
  <c r="E38" i="6" s="1"/>
  <c r="E37" i="6" s="1"/>
  <c r="E36" i="6" s="1"/>
  <c r="E35" i="6" s="1"/>
  <c r="E34" i="6" s="1"/>
  <c r="E33" i="6" s="1"/>
  <c r="E32" i="6" s="1"/>
  <c r="E31" i="6" s="1"/>
  <c r="E30" i="6" s="1"/>
  <c r="E29" i="6" s="1"/>
  <c r="E28" i="6" s="1"/>
  <c r="E27" i="6" s="1"/>
  <c r="E26" i="6" s="1"/>
  <c r="E25" i="6" s="1"/>
  <c r="E24" i="6" s="1"/>
  <c r="E23" i="6" s="1"/>
  <c r="F48" i="6"/>
  <c r="F47" i="6" s="1"/>
  <c r="F46" i="6" s="1"/>
  <c r="F45" i="6" s="1"/>
  <c r="F44" i="6" s="1"/>
  <c r="F43" i="6" s="1"/>
  <c r="F42" i="6" s="1"/>
  <c r="F41" i="6" s="1"/>
  <c r="F40" i="6" s="1"/>
  <c r="F39" i="6" s="1"/>
  <c r="F38" i="6" s="1"/>
  <c r="F37" i="6" s="1"/>
  <c r="F36" i="6" s="1"/>
  <c r="F35" i="6" s="1"/>
  <c r="F34" i="6" s="1"/>
  <c r="F33" i="6" s="1"/>
  <c r="F32" i="6" s="1"/>
  <c r="F31" i="6" s="1"/>
  <c r="F30" i="6" s="1"/>
  <c r="F29" i="6" s="1"/>
  <c r="F28" i="6" s="1"/>
  <c r="F27" i="6" s="1"/>
  <c r="F26" i="6" s="1"/>
  <c r="F25" i="6" s="1"/>
  <c r="F24" i="6" s="1"/>
  <c r="F23" i="6" s="1"/>
  <c r="B48" i="6" l="1"/>
  <c r="B47" i="6" s="1"/>
  <c r="B46" i="6" s="1"/>
  <c r="B45" i="6" s="1"/>
  <c r="B44" i="6" s="1"/>
  <c r="B43" i="6" s="1"/>
  <c r="B42" i="6" s="1"/>
  <c r="B41" i="6" s="1"/>
  <c r="B40" i="6" s="1"/>
  <c r="B39" i="6" s="1"/>
  <c r="B38" i="6" s="1"/>
  <c r="B37" i="6" s="1"/>
  <c r="B36" i="6" s="1"/>
  <c r="B35" i="6" s="1"/>
  <c r="B34" i="6" s="1"/>
  <c r="B33" i="6" s="1"/>
  <c r="B32" i="6" s="1"/>
  <c r="B31" i="6" s="1"/>
  <c r="B30" i="6" s="1"/>
  <c r="B29" i="6" s="1"/>
  <c r="B28" i="6" s="1"/>
  <c r="B27" i="6" s="1"/>
  <c r="B26" i="6" s="1"/>
  <c r="B25" i="6" s="1"/>
  <c r="B24" i="6" s="1"/>
  <c r="B23" i="6" s="1"/>
</calcChain>
</file>

<file path=xl/sharedStrings.xml><?xml version="1.0" encoding="utf-8"?>
<sst xmlns="http://schemas.openxmlformats.org/spreadsheetml/2006/main" count="55" uniqueCount="34">
  <si>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</si>
  <si>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</si>
  <si>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</si>
  <si>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</si>
  <si>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</si>
  <si>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</si>
  <si>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</si>
  <si>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</si>
  <si>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</si>
  <si>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</si>
  <si>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</si>
  <si>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</si>
  <si>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</si>
  <si>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</si>
  <si>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Zakład Ubezpieczeń Społecznych</t>
  </si>
  <si>
    <t>Ogółem</t>
  </si>
  <si>
    <t>Kujawsko-pomorskie</t>
  </si>
  <si>
    <t>Warmińsko-mazurskie</t>
  </si>
  <si>
    <t>Departament Statystyki i Prognoz Aktuarialnych</t>
  </si>
  <si>
    <t>Komórki RUM</t>
  </si>
  <si>
    <t>Liczba zarejestrowanych wniosków o emerytury</t>
  </si>
  <si>
    <t>Liczba zarejestrowanych wniosków o renty z tytułu niezdolności do pracy</t>
  </si>
  <si>
    <t>Liczba zarejestrowanych wniosków o renty rodzinne</t>
  </si>
  <si>
    <t>Liczba zarejestrowanych wniosków o emerytury pomostowe (EPOM)</t>
  </si>
  <si>
    <t>Liczba zarejestrowanych wniosków o nauczycielskie świadczenie kompensacyjne (NSK)</t>
  </si>
  <si>
    <t>Liczba załatwionych wniosków o emerytury</t>
  </si>
  <si>
    <t>Liczba załatwionych wniosków o renty z tytułu niezdolności do pracy</t>
  </si>
  <si>
    <t>Liczba załatwionych wniosków o renty rodzinne</t>
  </si>
  <si>
    <t>Liczba załatwionych wniosków o emerytury pomostowe (EPOM)</t>
  </si>
  <si>
    <t>Liczba załatwionych wniosków o nauczycielskie świadczenie kompensacyjne (NSK)</t>
  </si>
  <si>
    <t>Województwo
Przyporządkowanie do województwa wg siedziby oddziału ZUS realizującego świadczenie dla danego świadczeniobiorcy.
Zgodnie z zasadą przestrzegania tajemnicy statystycznej prezentowane dane zostały przedstawione dla liczebności 3 i więcej osób</t>
  </si>
  <si>
    <t>Suma</t>
  </si>
  <si>
    <t xml:space="preserve">Liczba zarejestrowanych wniosków pierwszorazowych (łącznie z wnioskami osób pobierających już świadczenie w ZUS) - według województw za marzec 2026 r. </t>
  </si>
  <si>
    <t xml:space="preserve">Liczba załatwionych wniosków pierwszorazowych (łącznie z wnioskami osób pobierających już świadczenie w ZUS) - według województw za marca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</si>
</sst>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 applyBorder="1"/>
    <xf numFmtId="0" fontId="4" fillId="0" borderId="0" xfId="0" applyFont="1"/>
    <xf numFmtId="0" fontId="5" fillId="0" borderId="3" xfId="1" applyFont="1" applyFill="1" applyBorder="1" applyAlignment="1" applyProtection="1">
      <alignment horizontal="left" indent="2"/>
      <protection hidden="1"/>
    </xf>
    <xf numFmtId="0" fontId="3" fillId="0" borderId="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indent="1"/>
    </xf>
    <xf numFmtId="0" fontId="11" fillId="0" borderId="0" xfId="0" applyFont="1"/>
    <xf numFmtId="0" fontId="12" fillId="0" borderId="0" xfId="1" applyFont="1" applyFill="1" applyBorder="1"/>
    <xf numFmtId="0" fontId="3" fillId="0" borderId="2" xfId="0" applyFont="1" applyBorder="1" applyAlignment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left" vertical="center" wrapText="1" indent="1"/>
      <protection hidden="1"/>
    </xf>
    <xf numFmtId="3" fontId="7" fillId="0" borderId="5" xfId="1" applyNumberFormat="1" applyFont="1" applyFill="1" applyBorder="1" applyAlignment="1" applyProtection="1">
      <alignment horizontal="right" vertical="center" wrapText="1" indent="1"/>
      <protection hidden="1"/>
    </xf>
    <xf numFmtId="3" fontId="5" fillId="0" borderId="5" xfId="1" applyNumberFormat="1" applyFont="1" applyFill="1" applyBorder="1" applyAlignment="1" applyProtection="1">
      <alignment horizontal="right" vertical="center" indent="1"/>
      <protection hidden="1"/>
    </xf>
    <xf numFmtId="0" fontId="7" fillId="0" borderId="3" xfId="1" applyFont="1" applyFill="1" applyBorder="1" applyAlignment="1" applyProtection="1">
      <alignment horizontal="left" indent="2"/>
      <protection hidden="1"/>
    </xf>
    <xf numFmtId="3" fontId="7" fillId="0" borderId="5" xfId="1" applyNumberFormat="1" applyFont="1" applyFill="1" applyBorder="1" applyAlignment="1" applyProtection="1">
      <alignment horizontal="right" vertical="center" indent="1"/>
      <protection hidden="1"/>
    </xf>
    <xf numFmtId="0" fontId="5" fillId="0" borderId="2" xfId="1" applyFont="1" applyFill="1" applyBorder="1" applyAlignment="1" applyProtection="1">
      <alignment horizontal="center" vertical="center" wrapText="1"/>
      <protection hidden="1"/>
    </xf>
    <xf numFmtId="0" fontId="7" fillId="0" borderId="5" xfId="1" applyFont="1" applyFill="1" applyBorder="1" applyAlignment="1" applyProtection="1">
      <alignment horizontal="left" vertical="center" wrapText="1" indent="1"/>
      <protection hidden="1"/>
    </xf>
    <xf numFmtId="0" fontId="5" fillId="0" borderId="5" xfId="1" applyFont="1" applyFill="1" applyBorder="1" applyAlignment="1" applyProtection="1">
      <alignment horizontal="left" indent="2"/>
      <protection hidden="1"/>
    </xf>
    <xf numFmtId="0" fontId="7" fillId="0" borderId="4" xfId="1" applyFont="1" applyFill="1" applyBorder="1" applyAlignment="1" applyProtection="1">
      <alignment horizontal="left" indent="2"/>
      <protection hidden="1"/>
    </xf>
    <xf numFmtId="3" fontId="7" fillId="0" borderId="4" xfId="1" applyNumberFormat="1" applyFont="1" applyFill="1" applyBorder="1" applyAlignment="1" applyProtection="1">
      <alignment horizontal="right" vertical="center" indent="1"/>
      <protection hidden="1"/>
    </xf>
    <xf numFmtId="3" fontId="9" fillId="0" borderId="5" xfId="0" applyNumberFormat="1" applyFont="1" applyBorder="1" applyAlignment="1">
      <alignment horizontal="right" vertical="center" indent="1"/>
    </xf>
    <xf numFmtId="0" fontId="0" fillId="0" borderId="0" xfId="0" applyBorder="1"/>
    <xf numFmtId="0" fontId="10" fillId="0" borderId="0" xfId="0" applyFont="1" applyBorder="1"/>
    <xf numFmtId="0" fontId="8" fillId="0" borderId="0" xfId="0" applyFont="1" applyBorder="1"/>
    <xf numFmtId="0" fontId="6" fillId="0" borderId="0" xfId="1" applyFont="1" applyFill="1" applyBorder="1" applyAlignment="1" applyProtection="1">
      <alignment horizontal="left"/>
      <protection hidden="1"/>
    </xf>
    <xf numFmtId="3" fontId="8" fillId="0" borderId="0" xfId="0" applyNumberFormat="1" applyFont="1" applyBorder="1" applyAlignment="1">
      <alignment horizontal="right" vertical="center" indent="1"/>
    </xf>
    <xf numFmtId="0" fontId="5" fillId="0" borderId="1" xfId="1" applyFont="1" applyFill="1" applyBorder="1" applyAlignment="1" applyProtection="1">
      <alignment horizontal="left" vertical="center" wrapText="1"/>
      <protection hidden="1"/>
    </xf>
    <xf numFmtId="0" fontId="13" fillId="0" borderId="0" xfId="1" applyFont="1" applyFill="1" applyBorder="1" applyAlignment="1" applyProtection="1">
      <alignment horizontal="left"/>
      <protection hidden="1"/>
    </xf>
    <xf numFmtId="0" fontId="5" fillId="0" borderId="3" xfId="0" applyNumberFormat="1" applyFont="1" applyFill="1" applyBorder="1" applyAlignment="1" applyProtection="1">
      <alignment horizontal="left" indent="2"/>
      <protection hidden="1"/>
    </xf>
    <xf numFmtId="0" fontId="5" fillId="0" borderId="5" xfId="0" applyNumberFormat="1" applyFont="1" applyFill="1" applyBorder="1" applyAlignment="1" applyProtection="1">
      <alignment horizontal="right" vertical="center" indent="1"/>
      <protection hidden="1"/>
    </xf>
    <xf numFmtId="0" fontId="3" fillId="0" borderId="5" xfId="0" applyFont="1" applyBorder="1" applyAlignment="1">
      <alignment horizontal="right" vertical="center" indent="1"/>
    </xf>
    <xf numFmtId="3" fontId="9" fillId="0" borderId="4" xfId="0" applyNumberFormat="1" applyFont="1" applyBorder="1" applyAlignment="1">
      <alignment horizontal="right" vertical="center" indent="1"/>
    </xf>
  </cellXfs>
  <cellStyles count="2">
    <cellStyle name="Normalny" xfId="0" builtinId="0"/>
    <cellStyle name="Normalny_Biuletyn_Ikw_09" xfId="1" xr:uid="{00000000-0005-0000-0000-000001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nioski_zarejestrowane" displayName="Wnioski_zarejestrowane" ref="A4:F22" totalsRowShown="0" headerRowDxfId="22" dataDxfId="21">
  <tableColumns count="6">
    <tableColumn id="1" xr3:uid="{00000000-0010-0000-0000-000001000000}" name="Województwo_x000a_Przyporządkowanie do województwa wg siedziby oddziału ZUS realizującego świadczenie dla danego świadczeniobiorcy._x000a_Zgodnie z zasadą przestrzegania tajemnicy statystycznej prezentowane dane zostały przedstawione dla liczebności 3 i więcej osób" dataDxfId="20" dataCellStyle="Normalny_Biuletyn_Ikw_09"/>
    <tableColumn id="14" xr3:uid="{00000000-0010-0000-0000-00000E000000}" name="Liczba zarejestrowanych wniosków o emerytury" dataDxfId="19" dataCellStyle="Normalny_Biuletyn_Ikw_09"/>
    <tableColumn id="13" xr3:uid="{00000000-0010-0000-0000-00000D000000}" name="Liczba zarejestrowanych wniosków o renty z tytułu niezdolności do pracy" dataDxfId="18" dataCellStyle="Normalny_Biuletyn_Ikw_09"/>
    <tableColumn id="12" xr3:uid="{00000000-0010-0000-0000-00000C000000}" name="Liczba zarejestrowanych wniosków o renty rodzinne" dataDxfId="17" dataCellStyle="Normalny_Biuletyn_Ikw_09"/>
    <tableColumn id="6" xr3:uid="{00000000-0010-0000-0000-000006000000}" name="Liczba zarejestrowanych wniosków o emerytury pomostowe (EPOM)" dataDxfId="16"/>
    <tableColumn id="7" xr3:uid="{00000000-0010-0000-0000-000007000000}" name="Liczba zarejestrowanych wniosków o nauczycielskie świadczenie kompensacyjne (NSK)" dataDxfId="15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Wnioski zarejestrowane" altTextSummary="Liczba zarejestrowanych wniosków pierwszorazowych (łącznie z wnioskami osób pobierających już świadczenie w ZUS) - według województw za okres od 1 do 31 marca 2026 r.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nioski_załatwione" displayName="Wnioski_załatwione" ref="A4:F49" totalsRowCount="1" headerRowDxfId="14" dataDxfId="13" tableBorderDxfId="12">
  <tableColumns count="6">
    <tableColumn id="1" xr3:uid="{00000000-0010-0000-0100-000001000000}" name="Województwo_x000a_Przyporządkowanie do województwa wg siedziby oddziału ZUS realizującego świadczenie dla danego świadczeniobiorcy._x000a_Zgodnie z zasadą przestrzegania tajemnicy statystycznej prezentowane dane zostały przedstawione dla liczebności 3 i więcej osób" totalsRowLabel="Suma" dataDxfId="11" totalsRowDxfId="5" dataCellStyle="Normalny_Biuletyn_Ikw_09"/>
    <tableColumn id="14" xr3:uid="{00000000-0010-0000-0100-00000E000000}" name="Liczba załatwionych wniosków o emerytury" dataDxfId="10" totalsRowDxfId="4" dataCellStyle="Normalny_Biuletyn_Ikw_09">
      <calculatedColumnFormula>SUM(B6:B22)</calculatedColumnFormula>
    </tableColumn>
    <tableColumn id="13" xr3:uid="{00000000-0010-0000-0100-00000D000000}" name="Liczba załatwionych wniosków o renty z tytułu niezdolności do pracy" dataDxfId="9" totalsRowDxfId="3" dataCellStyle="Normalny_Biuletyn_Ikw_09">
      <calculatedColumnFormula>SUM(C6:C22)</calculatedColumnFormula>
    </tableColumn>
    <tableColumn id="12" xr3:uid="{00000000-0010-0000-0100-00000C000000}" name="Liczba załatwionych wniosków o renty rodzinne" dataDxfId="8" totalsRowDxfId="2" dataCellStyle="Normalny_Biuletyn_Ikw_09">
      <calculatedColumnFormula>SUM(D6:D22)</calculatedColumnFormula>
    </tableColumn>
    <tableColumn id="6" xr3:uid="{00000000-0010-0000-0100-000006000000}" name="Liczba załatwionych wniosków o emerytury pomostowe (EPOM)" dataDxfId="7" totalsRowDxfId="1">
      <calculatedColumnFormula>SUM(E6:E22)</calculatedColumnFormula>
    </tableColumn>
    <tableColumn id="7" xr3:uid="{00000000-0010-0000-0100-000007000000}" name="Liczba załatwionych wniosków o nauczycielskie świadczenie kompensacyjne (NSK)" dataDxfId="6" totalsRowDxfId="0">
      <calculatedColumnFormula>SUM(F6:F22)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Wnioski załatwione" altTextSummary="Liczba załatwionych wniosków pierwszorazowych (łącznie z wnioskami osób pobierających już świadczenie w ZUS) - według województw za okres od 1 do 31 stycznia 2026 r. 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J22"/>
  <sheetViews>
    <sheetView showGridLines="0" topLeftCell="A4" zoomScale="80" zoomScaleNormal="80" zoomScaleSheetLayoutView="110" workbookViewId="0">
      <selection activeCell="F22" sqref="F22"/>
    </sheetView>
  </sheetViews>
  <sheetFormatPr defaultColWidth="0" defaultRowHeight="15" zeroHeight="1" x14ac:dyDescent="0.25"/>
  <cols>
    <col min="1" max="1" width="42.28515625" style="7" customWidth="1"/>
    <col min="2" max="4" width="23.85546875" style="7" customWidth="1"/>
    <col min="5" max="6" width="23.85546875" style="6" customWidth="1"/>
    <col min="7" max="10" width="0" style="22" hidden="1" customWidth="1"/>
    <col min="11" max="16384" width="9.140625" style="22" hidden="1"/>
  </cols>
  <sheetData>
    <row r="1" spans="1:6" ht="18.75" x14ac:dyDescent="0.3">
      <c r="A1" s="2" t="s">
        <v>14</v>
      </c>
      <c r="B1" s="2"/>
      <c r="C1" s="2"/>
      <c r="D1" s="2"/>
      <c r="E1"/>
      <c r="F1"/>
    </row>
    <row r="2" spans="1:6" ht="24" customHeight="1" x14ac:dyDescent="0.3">
      <c r="A2" s="2" t="s">
        <v>18</v>
      </c>
      <c r="B2" s="2"/>
      <c r="C2" s="2"/>
      <c r="D2" s="2"/>
      <c r="E2"/>
      <c r="F2"/>
    </row>
    <row r="3" spans="1:6" ht="33" customHeight="1" x14ac:dyDescent="0.3">
      <c r="A3" s="28" t="s">
        <v>32</v>
      </c>
      <c r="B3" s="25"/>
      <c r="C3" s="25"/>
      <c r="D3" s="25"/>
      <c r="E3" s="25"/>
      <c r="F3" s="25"/>
    </row>
    <row r="4" spans="1:6" s="4" customFormat="1" ht="150" customHeight="1" x14ac:dyDescent="0.25">
      <c r="A4" s="27" t="s">
        <v>30</v>
      </c>
      <c r="B4" s="16" t="s">
        <v>20</v>
      </c>
      <c r="C4" s="16" t="s">
        <v>21</v>
      </c>
      <c r="D4" s="16" t="s">
        <v>22</v>
      </c>
      <c r="E4" s="8" t="s">
        <v>23</v>
      </c>
      <c r="F4" s="8" t="s">
        <v>24</v>
      </c>
    </row>
    <row r="5" spans="1:6" s="23" customFormat="1" ht="15.75" x14ac:dyDescent="0.25">
      <c r="A5" s="17" t="s">
        <v>15</v>
      </c>
      <c r="B5" s="12">
        <v>39535</v>
      </c>
      <c r="C5" s="12">
        <v>9606</v>
      </c>
      <c r="D5" s="12">
        <v>15005</v>
      </c>
      <c r="E5" s="12">
        <v>1884</v>
      </c>
      <c r="F5" s="12">
        <v>268</v>
      </c>
    </row>
    <row r="6" spans="1:6" s="24" customFormat="1" ht="15.75" x14ac:dyDescent="0.25">
      <c r="A6" s="18" t="s">
        <v>0</v>
      </c>
      <c r="B6" s="13">
        <v>2741</v>
      </c>
      <c r="C6" s="13">
        <v>658</v>
      </c>
      <c r="D6" s="13">
        <v>1186</v>
      </c>
      <c r="E6" s="5">
        <v>130</v>
      </c>
      <c r="F6" s="5">
        <v>23</v>
      </c>
    </row>
    <row r="7" spans="1:6" s="24" customFormat="1" ht="15.75" x14ac:dyDescent="0.25">
      <c r="A7" s="18" t="s">
        <v>16</v>
      </c>
      <c r="B7" s="13">
        <v>1698</v>
      </c>
      <c r="C7" s="13">
        <v>651</v>
      </c>
      <c r="D7" s="13">
        <v>745</v>
      </c>
      <c r="E7" s="5">
        <v>54</v>
      </c>
      <c r="F7" s="5">
        <v>14</v>
      </c>
    </row>
    <row r="8" spans="1:6" s="24" customFormat="1" ht="15.6" customHeight="1" x14ac:dyDescent="0.25">
      <c r="A8" s="18" t="s">
        <v>1</v>
      </c>
      <c r="B8" s="13">
        <v>1953</v>
      </c>
      <c r="C8" s="13">
        <v>408</v>
      </c>
      <c r="D8" s="13">
        <v>703</v>
      </c>
      <c r="E8" s="5">
        <v>57</v>
      </c>
      <c r="F8" s="5">
        <v>18</v>
      </c>
    </row>
    <row r="9" spans="1:6" s="24" customFormat="1" ht="15.75" x14ac:dyDescent="0.25">
      <c r="A9" s="18" t="s">
        <v>2</v>
      </c>
      <c r="B9" s="13">
        <v>786</v>
      </c>
      <c r="C9" s="13">
        <v>224</v>
      </c>
      <c r="D9" s="13">
        <v>395</v>
      </c>
      <c r="E9" s="5">
        <v>25</v>
      </c>
      <c r="F9" s="5">
        <v>5</v>
      </c>
    </row>
    <row r="10" spans="1:6" s="24" customFormat="1" ht="15.75" x14ac:dyDescent="0.25">
      <c r="A10" s="18" t="s">
        <v>3</v>
      </c>
      <c r="B10" s="13">
        <v>2217</v>
      </c>
      <c r="C10" s="13">
        <v>659</v>
      </c>
      <c r="D10" s="13">
        <v>995</v>
      </c>
      <c r="E10" s="5">
        <v>139</v>
      </c>
      <c r="F10" s="5">
        <v>21</v>
      </c>
    </row>
    <row r="11" spans="1:6" s="24" customFormat="1" ht="15.75" x14ac:dyDescent="0.25">
      <c r="A11" s="18" t="s">
        <v>4</v>
      </c>
      <c r="B11" s="13">
        <v>3210</v>
      </c>
      <c r="C11" s="13">
        <v>681</v>
      </c>
      <c r="D11" s="13">
        <v>1148</v>
      </c>
      <c r="E11" s="5">
        <v>224</v>
      </c>
      <c r="F11" s="5">
        <v>32</v>
      </c>
    </row>
    <row r="12" spans="1:6" s="24" customFormat="1" ht="15.6" customHeight="1" x14ac:dyDescent="0.25">
      <c r="A12" s="18" t="s">
        <v>5</v>
      </c>
      <c r="B12" s="13">
        <v>4689</v>
      </c>
      <c r="C12" s="13">
        <v>951</v>
      </c>
      <c r="D12" s="13">
        <v>1706</v>
      </c>
      <c r="E12" s="5">
        <v>112</v>
      </c>
      <c r="F12" s="5">
        <v>17</v>
      </c>
    </row>
    <row r="13" spans="1:6" s="24" customFormat="1" ht="15.6" customHeight="1" x14ac:dyDescent="0.25">
      <c r="A13" s="18" t="s">
        <v>6</v>
      </c>
      <c r="B13" s="13">
        <v>855</v>
      </c>
      <c r="C13" s="13">
        <v>156</v>
      </c>
      <c r="D13" s="13">
        <v>393</v>
      </c>
      <c r="E13" s="5">
        <v>82</v>
      </c>
      <c r="F13" s="5">
        <v>7</v>
      </c>
    </row>
    <row r="14" spans="1:6" s="24" customFormat="1" ht="15.6" customHeight="1" x14ac:dyDescent="0.25">
      <c r="A14" s="18" t="s">
        <v>7</v>
      </c>
      <c r="B14" s="13">
        <v>1807</v>
      </c>
      <c r="C14" s="13">
        <v>469</v>
      </c>
      <c r="D14" s="13">
        <v>693</v>
      </c>
      <c r="E14" s="5">
        <v>121</v>
      </c>
      <c r="F14" s="5">
        <v>12</v>
      </c>
    </row>
    <row r="15" spans="1:6" s="24" customFormat="1" ht="15.6" customHeight="1" x14ac:dyDescent="0.25">
      <c r="A15" s="18" t="s">
        <v>8</v>
      </c>
      <c r="B15" s="13">
        <v>1136</v>
      </c>
      <c r="C15" s="13">
        <v>204</v>
      </c>
      <c r="D15" s="13">
        <v>336</v>
      </c>
      <c r="E15" s="5">
        <v>32</v>
      </c>
      <c r="F15" s="5">
        <v>6</v>
      </c>
    </row>
    <row r="16" spans="1:6" s="24" customFormat="1" ht="15.6" customHeight="1" x14ac:dyDescent="0.25">
      <c r="A16" s="18" t="s">
        <v>9</v>
      </c>
      <c r="B16" s="13">
        <v>1847</v>
      </c>
      <c r="C16" s="13">
        <v>516</v>
      </c>
      <c r="D16" s="13">
        <v>911</v>
      </c>
      <c r="E16" s="5">
        <v>88</v>
      </c>
      <c r="F16" s="5">
        <v>12</v>
      </c>
    </row>
    <row r="17" spans="1:6" s="24" customFormat="1" ht="15.75" x14ac:dyDescent="0.25">
      <c r="A17" s="18" t="s">
        <v>10</v>
      </c>
      <c r="B17" s="13">
        <v>5825</v>
      </c>
      <c r="C17" s="13">
        <v>1191</v>
      </c>
      <c r="D17" s="13">
        <v>1916</v>
      </c>
      <c r="E17" s="5">
        <v>493</v>
      </c>
      <c r="F17" s="5">
        <v>56</v>
      </c>
    </row>
    <row r="18" spans="1:6" s="24" customFormat="1" ht="15.75" x14ac:dyDescent="0.25">
      <c r="A18" s="18" t="s">
        <v>11</v>
      </c>
      <c r="B18" s="13">
        <v>1132</v>
      </c>
      <c r="C18" s="13">
        <v>225</v>
      </c>
      <c r="D18" s="13">
        <v>474</v>
      </c>
      <c r="E18" s="5">
        <v>54</v>
      </c>
      <c r="F18" s="5">
        <v>5</v>
      </c>
    </row>
    <row r="19" spans="1:6" s="24" customFormat="1" ht="15.75" x14ac:dyDescent="0.25">
      <c r="A19" s="18" t="s">
        <v>17</v>
      </c>
      <c r="B19" s="13">
        <v>1289</v>
      </c>
      <c r="C19" s="13">
        <v>357</v>
      </c>
      <c r="D19" s="13">
        <v>536</v>
      </c>
      <c r="E19" s="5">
        <v>51</v>
      </c>
      <c r="F19" s="5">
        <v>10</v>
      </c>
    </row>
    <row r="20" spans="1:6" s="24" customFormat="1" ht="15.6" customHeight="1" x14ac:dyDescent="0.25">
      <c r="A20" s="18" t="s">
        <v>12</v>
      </c>
      <c r="B20" s="13">
        <v>2830</v>
      </c>
      <c r="C20" s="13">
        <v>903</v>
      </c>
      <c r="D20" s="13">
        <v>1237</v>
      </c>
      <c r="E20" s="5">
        <v>108</v>
      </c>
      <c r="F20" s="5">
        <v>26</v>
      </c>
    </row>
    <row r="21" spans="1:6" s="24" customFormat="1" ht="15" customHeight="1" x14ac:dyDescent="0.25">
      <c r="A21" s="18" t="s">
        <v>13</v>
      </c>
      <c r="B21" s="13">
        <v>1349</v>
      </c>
      <c r="C21" s="13">
        <v>347</v>
      </c>
      <c r="D21" s="13">
        <v>636</v>
      </c>
      <c r="E21" s="5">
        <v>66</v>
      </c>
      <c r="F21" s="5">
        <v>3</v>
      </c>
    </row>
    <row r="22" spans="1:6" s="24" customFormat="1" ht="15.75" x14ac:dyDescent="0.25">
      <c r="A22" s="19" t="s">
        <v>19</v>
      </c>
      <c r="B22" s="20">
        <v>4171</v>
      </c>
      <c r="C22" s="20">
        <v>1006</v>
      </c>
      <c r="D22" s="20">
        <v>995</v>
      </c>
      <c r="E22" s="20">
        <v>48</v>
      </c>
      <c r="F22" s="32">
        <v>0</v>
      </c>
    </row>
  </sheetData>
  <pageMargins left="0.70866141732283472" right="0.70866141732283472" top="0.74803149606299213" bottom="0.74803149606299213" header="0.31496062992125984" footer="0.31496062992125984"/>
  <pageSetup paperSize="8" scale="7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J49"/>
  <sheetViews>
    <sheetView showGridLines="0" tabSelected="1" topLeftCell="A4" zoomScale="80" zoomScaleNormal="80" workbookViewId="0">
      <selection activeCell="F22" sqref="F22"/>
    </sheetView>
  </sheetViews>
  <sheetFormatPr defaultColWidth="0" defaultRowHeight="15" zeroHeight="1" x14ac:dyDescent="0.25"/>
  <cols>
    <col min="1" max="1" width="42.28515625" style="1" customWidth="1"/>
    <col min="2" max="4" width="23.5703125" style="1" customWidth="1"/>
    <col min="5" max="6" width="23.5703125" customWidth="1"/>
    <col min="7" max="10" width="0" style="22" hidden="1" customWidth="1"/>
    <col min="11" max="16384" width="9.140625" style="22" hidden="1"/>
  </cols>
  <sheetData>
    <row r="1" spans="1:6" ht="23.25" customHeight="1" x14ac:dyDescent="0.3">
      <c r="A1" s="2" t="s">
        <v>14</v>
      </c>
      <c r="B1" s="2"/>
      <c r="C1" s="2"/>
      <c r="D1" s="2"/>
    </row>
    <row r="2" spans="1:6" ht="27.75" customHeight="1" x14ac:dyDescent="0.3">
      <c r="A2" s="2" t="s">
        <v>18</v>
      </c>
      <c r="B2" s="2"/>
      <c r="C2" s="2"/>
      <c r="D2" s="2"/>
    </row>
    <row r="3" spans="1:6" ht="29.25" customHeight="1" x14ac:dyDescent="0.3">
      <c r="A3" s="28" t="s">
        <v>33</v>
      </c>
      <c r="B3" s="25"/>
      <c r="C3" s="25"/>
      <c r="D3" s="25"/>
      <c r="E3" s="25"/>
      <c r="F3" s="25"/>
    </row>
    <row r="4" spans="1:6" s="4" customFormat="1" ht="150.75" customHeight="1" x14ac:dyDescent="0.25">
      <c r="A4" s="27" t="s">
        <v>30</v>
      </c>
      <c r="B4" s="9" t="s">
        <v>25</v>
      </c>
      <c r="C4" s="9" t="s">
        <v>26</v>
      </c>
      <c r="D4" s="9" t="s">
        <v>27</v>
      </c>
      <c r="E4" s="10" t="s">
        <v>28</v>
      </c>
      <c r="F4" s="10" t="s">
        <v>29</v>
      </c>
    </row>
    <row r="5" spans="1:6" s="26" customFormat="1" ht="15.75" x14ac:dyDescent="0.25">
      <c r="A5" s="11" t="s">
        <v>15</v>
      </c>
      <c r="B5" s="12">
        <v>43346</v>
      </c>
      <c r="C5" s="12">
        <v>8110</v>
      </c>
      <c r="D5" s="12">
        <v>13617</v>
      </c>
      <c r="E5" s="12">
        <v>2013</v>
      </c>
      <c r="F5" s="12">
        <v>253</v>
      </c>
    </row>
    <row r="6" spans="1:6" s="26" customFormat="1" ht="15.75" x14ac:dyDescent="0.25">
      <c r="A6" s="3" t="s">
        <v>0</v>
      </c>
      <c r="B6" s="13">
        <v>2967</v>
      </c>
      <c r="C6" s="13">
        <v>494</v>
      </c>
      <c r="D6" s="13">
        <v>1120</v>
      </c>
      <c r="E6" s="5">
        <v>129</v>
      </c>
      <c r="F6" s="5">
        <v>19</v>
      </c>
    </row>
    <row r="7" spans="1:6" s="26" customFormat="1" ht="15.75" x14ac:dyDescent="0.25">
      <c r="A7" s="3" t="s">
        <v>16</v>
      </c>
      <c r="B7" s="13">
        <v>2211</v>
      </c>
      <c r="C7" s="13">
        <v>476</v>
      </c>
      <c r="D7" s="13">
        <v>675</v>
      </c>
      <c r="E7" s="5">
        <v>48</v>
      </c>
      <c r="F7" s="5">
        <v>13</v>
      </c>
    </row>
    <row r="8" spans="1:6" s="26" customFormat="1" ht="15.6" customHeight="1" x14ac:dyDescent="0.25">
      <c r="A8" s="3" t="s">
        <v>1</v>
      </c>
      <c r="B8" s="13">
        <v>2263</v>
      </c>
      <c r="C8" s="13">
        <v>380</v>
      </c>
      <c r="D8" s="13">
        <v>599</v>
      </c>
      <c r="E8" s="5">
        <v>72</v>
      </c>
      <c r="F8" s="5">
        <v>13</v>
      </c>
    </row>
    <row r="9" spans="1:6" s="26" customFormat="1" ht="15.75" x14ac:dyDescent="0.25">
      <c r="A9" s="3" t="s">
        <v>2</v>
      </c>
      <c r="B9" s="13">
        <v>942</v>
      </c>
      <c r="C9" s="13">
        <v>207</v>
      </c>
      <c r="D9" s="13">
        <v>355</v>
      </c>
      <c r="E9" s="5">
        <v>33</v>
      </c>
      <c r="F9" s="5">
        <v>0</v>
      </c>
    </row>
    <row r="10" spans="1:6" s="26" customFormat="1" ht="15.75" x14ac:dyDescent="0.25">
      <c r="A10" s="3" t="s">
        <v>3</v>
      </c>
      <c r="B10" s="13">
        <v>2475</v>
      </c>
      <c r="C10" s="13">
        <v>476</v>
      </c>
      <c r="D10" s="13">
        <v>957</v>
      </c>
      <c r="E10" s="5">
        <v>161</v>
      </c>
      <c r="F10" s="5">
        <v>13</v>
      </c>
    </row>
    <row r="11" spans="1:6" s="26" customFormat="1" ht="15.75" x14ac:dyDescent="0.25">
      <c r="A11" s="3" t="s">
        <v>4</v>
      </c>
      <c r="B11" s="13">
        <v>3240</v>
      </c>
      <c r="C11" s="13">
        <v>572</v>
      </c>
      <c r="D11" s="13">
        <v>1004</v>
      </c>
      <c r="E11" s="5">
        <v>243</v>
      </c>
      <c r="F11" s="5">
        <v>26</v>
      </c>
    </row>
    <row r="12" spans="1:6" s="26" customFormat="1" ht="15.6" customHeight="1" x14ac:dyDescent="0.25">
      <c r="A12" s="3" t="s">
        <v>5</v>
      </c>
      <c r="B12" s="13">
        <v>5322</v>
      </c>
      <c r="C12" s="13">
        <v>773</v>
      </c>
      <c r="D12" s="13">
        <v>1654</v>
      </c>
      <c r="E12" s="5">
        <v>112</v>
      </c>
      <c r="F12" s="5">
        <v>25</v>
      </c>
    </row>
    <row r="13" spans="1:6" s="26" customFormat="1" ht="15.6" customHeight="1" x14ac:dyDescent="0.25">
      <c r="A13" s="3" t="s">
        <v>6</v>
      </c>
      <c r="B13" s="13">
        <v>976</v>
      </c>
      <c r="C13" s="13">
        <v>153</v>
      </c>
      <c r="D13" s="13">
        <v>362</v>
      </c>
      <c r="E13" s="5">
        <v>96</v>
      </c>
      <c r="F13" s="5">
        <v>8</v>
      </c>
    </row>
    <row r="14" spans="1:6" s="26" customFormat="1" ht="15.6" customHeight="1" x14ac:dyDescent="0.25">
      <c r="A14" s="3" t="s">
        <v>7</v>
      </c>
      <c r="B14" s="13">
        <v>2108</v>
      </c>
      <c r="C14" s="13">
        <v>435</v>
      </c>
      <c r="D14" s="13">
        <v>666</v>
      </c>
      <c r="E14" s="5">
        <v>117</v>
      </c>
      <c r="F14" s="5">
        <v>14</v>
      </c>
    </row>
    <row r="15" spans="1:6" s="26" customFormat="1" ht="15.75" x14ac:dyDescent="0.25">
      <c r="A15" s="3" t="s">
        <v>8</v>
      </c>
      <c r="B15" s="13">
        <v>1139</v>
      </c>
      <c r="C15" s="13">
        <v>193</v>
      </c>
      <c r="D15" s="13">
        <v>297</v>
      </c>
      <c r="E15" s="5">
        <v>31</v>
      </c>
      <c r="F15" s="5">
        <v>4</v>
      </c>
    </row>
    <row r="16" spans="1:6" s="26" customFormat="1" ht="15.6" customHeight="1" x14ac:dyDescent="0.25">
      <c r="A16" s="3" t="s">
        <v>9</v>
      </c>
      <c r="B16" s="13">
        <v>2120</v>
      </c>
      <c r="C16" s="13">
        <v>425</v>
      </c>
      <c r="D16" s="13">
        <v>783</v>
      </c>
      <c r="E16" s="5">
        <v>87</v>
      </c>
      <c r="F16" s="5">
        <v>10</v>
      </c>
    </row>
    <row r="17" spans="1:6" s="26" customFormat="1" ht="15.75" x14ac:dyDescent="0.25">
      <c r="A17" s="3" t="s">
        <v>10</v>
      </c>
      <c r="B17" s="13">
        <v>6091</v>
      </c>
      <c r="C17" s="13">
        <v>1054</v>
      </c>
      <c r="D17" s="13">
        <v>1647</v>
      </c>
      <c r="E17" s="5">
        <v>539</v>
      </c>
      <c r="F17" s="5">
        <v>62</v>
      </c>
    </row>
    <row r="18" spans="1:6" s="26" customFormat="1" ht="15.75" x14ac:dyDescent="0.25">
      <c r="A18" s="3" t="s">
        <v>11</v>
      </c>
      <c r="B18" s="13">
        <v>1300</v>
      </c>
      <c r="C18" s="13">
        <v>154</v>
      </c>
      <c r="D18" s="13">
        <v>402</v>
      </c>
      <c r="E18" s="5">
        <v>67</v>
      </c>
      <c r="F18" s="5">
        <v>4</v>
      </c>
    </row>
    <row r="19" spans="1:6" s="26" customFormat="1" ht="15.75" x14ac:dyDescent="0.25">
      <c r="A19" s="3" t="s">
        <v>17</v>
      </c>
      <c r="B19" s="13">
        <v>1376</v>
      </c>
      <c r="C19" s="13">
        <v>289</v>
      </c>
      <c r="D19" s="13">
        <v>426</v>
      </c>
      <c r="E19" s="5">
        <v>49</v>
      </c>
      <c r="F19" s="5">
        <v>13</v>
      </c>
    </row>
    <row r="20" spans="1:6" s="26" customFormat="1" ht="15.6" customHeight="1" x14ac:dyDescent="0.25">
      <c r="A20" s="3" t="s">
        <v>12</v>
      </c>
      <c r="B20" s="13">
        <v>3317</v>
      </c>
      <c r="C20" s="13">
        <v>799</v>
      </c>
      <c r="D20" s="13">
        <v>1183</v>
      </c>
      <c r="E20" s="5">
        <v>122</v>
      </c>
      <c r="F20" s="5">
        <v>17</v>
      </c>
    </row>
    <row r="21" spans="1:6" s="26" customFormat="1" ht="15.6" customHeight="1" x14ac:dyDescent="0.25">
      <c r="A21" s="3" t="s">
        <v>13</v>
      </c>
      <c r="B21" s="13">
        <v>1559</v>
      </c>
      <c r="C21" s="13">
        <v>304</v>
      </c>
      <c r="D21" s="13">
        <v>595</v>
      </c>
      <c r="E21" s="5">
        <v>57</v>
      </c>
      <c r="F21" s="5">
        <v>10</v>
      </c>
    </row>
    <row r="22" spans="1:6" s="26" customFormat="1" ht="15.75" x14ac:dyDescent="0.25">
      <c r="A22" s="14" t="s">
        <v>19</v>
      </c>
      <c r="B22" s="15">
        <v>3940</v>
      </c>
      <c r="C22" s="15">
        <v>926</v>
      </c>
      <c r="D22" s="15">
        <v>892</v>
      </c>
      <c r="E22" s="15">
        <v>50</v>
      </c>
      <c r="F22" s="21">
        <v>0</v>
      </c>
    </row>
    <row r="23" spans="1:6" ht="15.75" hidden="1" x14ac:dyDescent="0.25">
      <c r="A23" s="3"/>
      <c r="B23" s="13">
        <f t="shared" ref="B23:B31" si="0">SUM(B24:B40)</f>
        <v>0</v>
      </c>
      <c r="C23" s="13">
        <f t="shared" ref="C23:C31" si="1">SUM(C24:C40)</f>
        <v>0</v>
      </c>
      <c r="D23" s="13">
        <f t="shared" ref="D23:D31" si="2">SUM(D24:D40)</f>
        <v>0</v>
      </c>
      <c r="E23" s="5">
        <f t="shared" ref="E23:E31" si="3">SUM(E24:E40)</f>
        <v>0</v>
      </c>
      <c r="F23" s="5">
        <f t="shared" ref="F23:F31" si="4">SUM(F24:F40)</f>
        <v>0</v>
      </c>
    </row>
    <row r="24" spans="1:6" ht="15.75" hidden="1" x14ac:dyDescent="0.25">
      <c r="A24" s="3"/>
      <c r="B24" s="13">
        <f t="shared" si="0"/>
        <v>0</v>
      </c>
      <c r="C24" s="13">
        <f t="shared" si="1"/>
        <v>0</v>
      </c>
      <c r="D24" s="13">
        <f t="shared" si="2"/>
        <v>0</v>
      </c>
      <c r="E24" s="5">
        <f t="shared" si="3"/>
        <v>0</v>
      </c>
      <c r="F24" s="5">
        <f t="shared" si="4"/>
        <v>0</v>
      </c>
    </row>
    <row r="25" spans="1:6" ht="15.75" hidden="1" x14ac:dyDescent="0.25">
      <c r="A25" s="3"/>
      <c r="B25" s="13">
        <f t="shared" si="0"/>
        <v>0</v>
      </c>
      <c r="C25" s="13">
        <f t="shared" si="1"/>
        <v>0</v>
      </c>
      <c r="D25" s="13">
        <f t="shared" si="2"/>
        <v>0</v>
      </c>
      <c r="E25" s="5">
        <f t="shared" si="3"/>
        <v>0</v>
      </c>
      <c r="F25" s="5">
        <f t="shared" si="4"/>
        <v>0</v>
      </c>
    </row>
    <row r="26" spans="1:6" ht="15.75" hidden="1" x14ac:dyDescent="0.25">
      <c r="A26" s="3"/>
      <c r="B26" s="13">
        <f t="shared" si="0"/>
        <v>0</v>
      </c>
      <c r="C26" s="13">
        <f t="shared" si="1"/>
        <v>0</v>
      </c>
      <c r="D26" s="13">
        <f t="shared" si="2"/>
        <v>0</v>
      </c>
      <c r="E26" s="5">
        <f t="shared" si="3"/>
        <v>0</v>
      </c>
      <c r="F26" s="5">
        <f t="shared" si="4"/>
        <v>0</v>
      </c>
    </row>
    <row r="27" spans="1:6" ht="15.75" hidden="1" x14ac:dyDescent="0.25">
      <c r="A27" s="3"/>
      <c r="B27" s="13">
        <f t="shared" si="0"/>
        <v>0</v>
      </c>
      <c r="C27" s="13">
        <f t="shared" si="1"/>
        <v>0</v>
      </c>
      <c r="D27" s="13">
        <f t="shared" si="2"/>
        <v>0</v>
      </c>
      <c r="E27" s="5">
        <f t="shared" si="3"/>
        <v>0</v>
      </c>
      <c r="F27" s="5">
        <f t="shared" si="4"/>
        <v>0</v>
      </c>
    </row>
    <row r="28" spans="1:6" ht="15.75" hidden="1" x14ac:dyDescent="0.25">
      <c r="A28" s="3"/>
      <c r="B28" s="13">
        <f t="shared" si="0"/>
        <v>0</v>
      </c>
      <c r="C28" s="13">
        <f t="shared" si="1"/>
        <v>0</v>
      </c>
      <c r="D28" s="13">
        <f t="shared" si="2"/>
        <v>0</v>
      </c>
      <c r="E28" s="5">
        <f t="shared" si="3"/>
        <v>0</v>
      </c>
      <c r="F28" s="5">
        <f t="shared" si="4"/>
        <v>0</v>
      </c>
    </row>
    <row r="29" spans="1:6" ht="15.75" hidden="1" x14ac:dyDescent="0.25">
      <c r="A29" s="3"/>
      <c r="B29" s="13">
        <f t="shared" si="0"/>
        <v>0</v>
      </c>
      <c r="C29" s="13">
        <f t="shared" si="1"/>
        <v>0</v>
      </c>
      <c r="D29" s="13">
        <f t="shared" si="2"/>
        <v>0</v>
      </c>
      <c r="E29" s="5">
        <f t="shared" si="3"/>
        <v>0</v>
      </c>
      <c r="F29" s="5">
        <f t="shared" si="4"/>
        <v>0</v>
      </c>
    </row>
    <row r="30" spans="1:6" ht="15.75" hidden="1" x14ac:dyDescent="0.25">
      <c r="A30" s="3"/>
      <c r="B30" s="13">
        <f t="shared" si="0"/>
        <v>0</v>
      </c>
      <c r="C30" s="13">
        <f t="shared" si="1"/>
        <v>0</v>
      </c>
      <c r="D30" s="13">
        <f t="shared" si="2"/>
        <v>0</v>
      </c>
      <c r="E30" s="5">
        <f t="shared" si="3"/>
        <v>0</v>
      </c>
      <c r="F30" s="5">
        <f t="shared" si="4"/>
        <v>0</v>
      </c>
    </row>
    <row r="31" spans="1:6" ht="15.75" hidden="1" x14ac:dyDescent="0.25">
      <c r="A31" s="3"/>
      <c r="B31" s="13">
        <f t="shared" si="0"/>
        <v>0</v>
      </c>
      <c r="C31" s="13">
        <f t="shared" si="1"/>
        <v>0</v>
      </c>
      <c r="D31" s="13">
        <f t="shared" si="2"/>
        <v>0</v>
      </c>
      <c r="E31" s="5">
        <f t="shared" si="3"/>
        <v>0</v>
      </c>
      <c r="F31" s="5">
        <f t="shared" si="4"/>
        <v>0</v>
      </c>
    </row>
    <row r="32" spans="1:6" ht="15.75" hidden="1" x14ac:dyDescent="0.25">
      <c r="A32" s="3"/>
      <c r="B32" s="13">
        <f t="shared" ref="B32:B47" si="5">SUM(B33:B50)</f>
        <v>0</v>
      </c>
      <c r="C32" s="13">
        <f t="shared" ref="C32:C47" si="6">SUM(C33:C50)</f>
        <v>0</v>
      </c>
      <c r="D32" s="13">
        <f t="shared" ref="D32:D47" si="7">SUM(D33:D50)</f>
        <v>0</v>
      </c>
      <c r="E32" s="5">
        <f t="shared" ref="E32:E47" si="8">SUM(E33:E50)</f>
        <v>0</v>
      </c>
      <c r="F32" s="5">
        <f t="shared" ref="F32:F47" si="9">SUM(F33:F50)</f>
        <v>0</v>
      </c>
    </row>
    <row r="33" spans="1:6" ht="15.75" hidden="1" x14ac:dyDescent="0.25">
      <c r="A33" s="3"/>
      <c r="B33" s="13">
        <f t="shared" si="5"/>
        <v>0</v>
      </c>
      <c r="C33" s="13">
        <f t="shared" si="6"/>
        <v>0</v>
      </c>
      <c r="D33" s="13">
        <f t="shared" si="7"/>
        <v>0</v>
      </c>
      <c r="E33" s="5">
        <f t="shared" si="8"/>
        <v>0</v>
      </c>
      <c r="F33" s="5">
        <f t="shared" si="9"/>
        <v>0</v>
      </c>
    </row>
    <row r="34" spans="1:6" ht="15.75" hidden="1" x14ac:dyDescent="0.25">
      <c r="A34" s="3"/>
      <c r="B34" s="13">
        <f t="shared" si="5"/>
        <v>0</v>
      </c>
      <c r="C34" s="13">
        <f t="shared" si="6"/>
        <v>0</v>
      </c>
      <c r="D34" s="13">
        <f t="shared" si="7"/>
        <v>0</v>
      </c>
      <c r="E34" s="5">
        <f t="shared" si="8"/>
        <v>0</v>
      </c>
      <c r="F34" s="5">
        <f t="shared" si="9"/>
        <v>0</v>
      </c>
    </row>
    <row r="35" spans="1:6" ht="15.75" hidden="1" x14ac:dyDescent="0.25">
      <c r="A35" s="3"/>
      <c r="B35" s="13">
        <f t="shared" si="5"/>
        <v>0</v>
      </c>
      <c r="C35" s="13">
        <f t="shared" si="6"/>
        <v>0</v>
      </c>
      <c r="D35" s="13">
        <f t="shared" si="7"/>
        <v>0</v>
      </c>
      <c r="E35" s="5">
        <f t="shared" si="8"/>
        <v>0</v>
      </c>
      <c r="F35" s="5">
        <f t="shared" si="9"/>
        <v>0</v>
      </c>
    </row>
    <row r="36" spans="1:6" ht="15.75" hidden="1" x14ac:dyDescent="0.25">
      <c r="A36" s="3"/>
      <c r="B36" s="13">
        <f t="shared" si="5"/>
        <v>0</v>
      </c>
      <c r="C36" s="13">
        <f t="shared" si="6"/>
        <v>0</v>
      </c>
      <c r="D36" s="13">
        <f t="shared" si="7"/>
        <v>0</v>
      </c>
      <c r="E36" s="5">
        <f t="shared" si="8"/>
        <v>0</v>
      </c>
      <c r="F36" s="5">
        <f t="shared" si="9"/>
        <v>0</v>
      </c>
    </row>
    <row r="37" spans="1:6" ht="15.75" hidden="1" x14ac:dyDescent="0.25">
      <c r="A37" s="3"/>
      <c r="B37" s="13">
        <f t="shared" si="5"/>
        <v>0</v>
      </c>
      <c r="C37" s="13">
        <f t="shared" si="6"/>
        <v>0</v>
      </c>
      <c r="D37" s="13">
        <f t="shared" si="7"/>
        <v>0</v>
      </c>
      <c r="E37" s="5">
        <f t="shared" si="8"/>
        <v>0</v>
      </c>
      <c r="F37" s="5">
        <f t="shared" si="9"/>
        <v>0</v>
      </c>
    </row>
    <row r="38" spans="1:6" ht="15.75" hidden="1" x14ac:dyDescent="0.25">
      <c r="A38" s="3"/>
      <c r="B38" s="13">
        <f t="shared" si="5"/>
        <v>0</v>
      </c>
      <c r="C38" s="13">
        <f t="shared" si="6"/>
        <v>0</v>
      </c>
      <c r="D38" s="13">
        <f t="shared" si="7"/>
        <v>0</v>
      </c>
      <c r="E38" s="5">
        <f t="shared" si="8"/>
        <v>0</v>
      </c>
      <c r="F38" s="5">
        <f t="shared" si="9"/>
        <v>0</v>
      </c>
    </row>
    <row r="39" spans="1:6" ht="15.75" hidden="1" x14ac:dyDescent="0.25">
      <c r="A39" s="3"/>
      <c r="B39" s="13">
        <f t="shared" si="5"/>
        <v>0</v>
      </c>
      <c r="C39" s="13">
        <f t="shared" si="6"/>
        <v>0</v>
      </c>
      <c r="D39" s="13">
        <f t="shared" si="7"/>
        <v>0</v>
      </c>
      <c r="E39" s="5">
        <f t="shared" si="8"/>
        <v>0</v>
      </c>
      <c r="F39" s="5">
        <f t="shared" si="9"/>
        <v>0</v>
      </c>
    </row>
    <row r="40" spans="1:6" ht="15.75" hidden="1" x14ac:dyDescent="0.25">
      <c r="A40" s="3"/>
      <c r="B40" s="13">
        <f t="shared" si="5"/>
        <v>0</v>
      </c>
      <c r="C40" s="13">
        <f t="shared" si="6"/>
        <v>0</v>
      </c>
      <c r="D40" s="13">
        <f t="shared" si="7"/>
        <v>0</v>
      </c>
      <c r="E40" s="5">
        <f t="shared" si="8"/>
        <v>0</v>
      </c>
      <c r="F40" s="5">
        <f t="shared" si="9"/>
        <v>0</v>
      </c>
    </row>
    <row r="41" spans="1:6" ht="15.75" hidden="1" x14ac:dyDescent="0.25">
      <c r="A41" s="3"/>
      <c r="B41" s="13">
        <f t="shared" si="5"/>
        <v>0</v>
      </c>
      <c r="C41" s="13">
        <f t="shared" si="6"/>
        <v>0</v>
      </c>
      <c r="D41" s="13">
        <f t="shared" si="7"/>
        <v>0</v>
      </c>
      <c r="E41" s="5">
        <f t="shared" si="8"/>
        <v>0</v>
      </c>
      <c r="F41" s="5">
        <f t="shared" si="9"/>
        <v>0</v>
      </c>
    </row>
    <row r="42" spans="1:6" ht="15.75" hidden="1" x14ac:dyDescent="0.25">
      <c r="A42" s="3"/>
      <c r="B42" s="13">
        <f t="shared" si="5"/>
        <v>0</v>
      </c>
      <c r="C42" s="13">
        <f t="shared" si="6"/>
        <v>0</v>
      </c>
      <c r="D42" s="13">
        <f t="shared" si="7"/>
        <v>0</v>
      </c>
      <c r="E42" s="5">
        <f t="shared" si="8"/>
        <v>0</v>
      </c>
      <c r="F42" s="5">
        <f t="shared" si="9"/>
        <v>0</v>
      </c>
    </row>
    <row r="43" spans="1:6" ht="15.75" hidden="1" x14ac:dyDescent="0.25">
      <c r="A43" s="3"/>
      <c r="B43" s="13">
        <f t="shared" si="5"/>
        <v>0</v>
      </c>
      <c r="C43" s="13">
        <f t="shared" si="6"/>
        <v>0</v>
      </c>
      <c r="D43" s="13">
        <f t="shared" si="7"/>
        <v>0</v>
      </c>
      <c r="E43" s="5">
        <f t="shared" si="8"/>
        <v>0</v>
      </c>
      <c r="F43" s="5">
        <f t="shared" si="9"/>
        <v>0</v>
      </c>
    </row>
    <row r="44" spans="1:6" ht="15.75" hidden="1" x14ac:dyDescent="0.25">
      <c r="A44" s="3"/>
      <c r="B44" s="13">
        <f t="shared" si="5"/>
        <v>0</v>
      </c>
      <c r="C44" s="13">
        <f t="shared" si="6"/>
        <v>0</v>
      </c>
      <c r="D44" s="13">
        <f t="shared" si="7"/>
        <v>0</v>
      </c>
      <c r="E44" s="5">
        <f t="shared" si="8"/>
        <v>0</v>
      </c>
      <c r="F44" s="5">
        <f t="shared" si="9"/>
        <v>0</v>
      </c>
    </row>
    <row r="45" spans="1:6" ht="15.75" hidden="1" x14ac:dyDescent="0.25">
      <c r="A45" s="3"/>
      <c r="B45" s="13">
        <f t="shared" si="5"/>
        <v>0</v>
      </c>
      <c r="C45" s="13">
        <f t="shared" si="6"/>
        <v>0</v>
      </c>
      <c r="D45" s="13">
        <f t="shared" si="7"/>
        <v>0</v>
      </c>
      <c r="E45" s="5">
        <f t="shared" si="8"/>
        <v>0</v>
      </c>
      <c r="F45" s="5">
        <f t="shared" si="9"/>
        <v>0</v>
      </c>
    </row>
    <row r="46" spans="1:6" ht="15.75" hidden="1" x14ac:dyDescent="0.25">
      <c r="A46" s="3"/>
      <c r="B46" s="13">
        <f t="shared" si="5"/>
        <v>0</v>
      </c>
      <c r="C46" s="13">
        <f t="shared" si="6"/>
        <v>0</v>
      </c>
      <c r="D46" s="13">
        <f t="shared" si="7"/>
        <v>0</v>
      </c>
      <c r="E46" s="5">
        <f t="shared" si="8"/>
        <v>0</v>
      </c>
      <c r="F46" s="5">
        <f t="shared" si="9"/>
        <v>0</v>
      </c>
    </row>
    <row r="47" spans="1:6" ht="15.75" hidden="1" x14ac:dyDescent="0.25">
      <c r="A47" s="3"/>
      <c r="B47" s="13">
        <f t="shared" si="5"/>
        <v>0</v>
      </c>
      <c r="C47" s="13">
        <f t="shared" si="6"/>
        <v>0</v>
      </c>
      <c r="D47" s="13">
        <f t="shared" si="7"/>
        <v>0</v>
      </c>
      <c r="E47" s="5">
        <f t="shared" si="8"/>
        <v>0</v>
      </c>
      <c r="F47" s="5">
        <f t="shared" si="9"/>
        <v>0</v>
      </c>
    </row>
    <row r="48" spans="1:6" ht="15.75" hidden="1" x14ac:dyDescent="0.25">
      <c r="A48" s="3"/>
      <c r="B48" s="13">
        <f t="shared" ref="B48:F48" si="10">SUM(B50:B66)</f>
        <v>0</v>
      </c>
      <c r="C48" s="13">
        <f t="shared" si="10"/>
        <v>0</v>
      </c>
      <c r="D48" s="13">
        <f t="shared" si="10"/>
        <v>0</v>
      </c>
      <c r="E48" s="5">
        <f t="shared" si="10"/>
        <v>0</v>
      </c>
      <c r="F48" s="5">
        <f t="shared" si="10"/>
        <v>0</v>
      </c>
    </row>
    <row r="49" spans="1:6" ht="15.75" hidden="1" x14ac:dyDescent="0.25">
      <c r="A49" s="29" t="s">
        <v>31</v>
      </c>
      <c r="B49" s="30"/>
      <c r="C49" s="30"/>
      <c r="D49" s="30"/>
      <c r="E49" s="31"/>
      <c r="F49" s="31"/>
    </row>
  </sheetData>
  <pageMargins left="0.7" right="0.7" top="0.75" bottom="0.75" header="0.3" footer="0.3"/>
  <pageSetup paperSize="9" orientation="portrait" r:id="rId1"/>
  <ignoredErrors>
    <ignoredError sqref="B5:B22 C5:C22 D5:D22 E5:E22 F5:F8 F10:F22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Wnioski zarejestrowane</vt:lpstr>
      <vt:lpstr>Wnioski załatwione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Realizacja wniosków o świadczenia długoterminowe</dc:title>
  <dc:creator>ZUS</dc:creator>
  <cp:keywords>ZUS, Realizacja wniosków o świadczenia długoterminowe</cp:keywords>
  <cp:lastModifiedBy>Gańko, Agnieszka</cp:lastModifiedBy>
  <cp:lastPrinted>2021-12-06T14:40:01Z</cp:lastPrinted>
  <dcterms:created xsi:type="dcterms:W3CDTF">2021-12-03T12:19:09Z</dcterms:created>
  <dcterms:modified xsi:type="dcterms:W3CDTF">2026-04-30T12:15:51Z</dcterms:modified>
  <cp:category>Realizacja wniosków o świadczenia długoterminowe</cp:category>
</cp:coreProperties>
</file>