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6335" windowHeight="10830" tabRatio="940" firstSheet="1" activeTab="1"/>
  </bookViews>
  <sheets>
    <sheet name="RR - ZETO+KSI - OGÓŁEM S+N zas" sheetId="14" r:id="rId1"/>
    <sheet name="RR-NOWPRZ 2018-STARE ZASADY" sheetId="16" r:id="rId2"/>
  </sheets>
  <definedNames>
    <definedName name="_xlnm.Print_Area" localSheetId="0">'RR - ZETO+KSI - OGÓŁEM S+N zas'!$K$4:$N$56</definedName>
    <definedName name="_xlnm.Print_Area" localSheetId="1">'RR-NOWPRZ 2018-STARE ZASADY'!$B$1:$E$89</definedName>
    <definedName name="Print_Area_1">#REF!</definedName>
    <definedName name="Print_Area_2">#REF!</definedName>
  </definedNames>
  <calcPr calcId="145621"/>
</workbook>
</file>

<file path=xl/calcChain.xml><?xml version="1.0" encoding="utf-8"?>
<calcChain xmlns="http://schemas.openxmlformats.org/spreadsheetml/2006/main">
  <c r="C17" i="14" l="1"/>
  <c r="C18" i="14"/>
  <c r="B18" i="14"/>
  <c r="C19" i="14"/>
  <c r="C20" i="14"/>
  <c r="B20" i="14"/>
  <c r="C21" i="14"/>
  <c r="H40" i="14"/>
  <c r="H39" i="14"/>
  <c r="C22" i="14"/>
  <c r="C23" i="14"/>
  <c r="C24" i="14"/>
  <c r="C25" i="14"/>
  <c r="C26" i="14"/>
  <c r="H41" i="14"/>
  <c r="C27" i="14"/>
  <c r="C28" i="14"/>
  <c r="B28" i="14"/>
  <c r="C29" i="14"/>
  <c r="C30" i="14"/>
  <c r="B30" i="14"/>
  <c r="C31" i="14"/>
  <c r="H42" i="14"/>
  <c r="C32" i="14"/>
  <c r="C33" i="14"/>
  <c r="C34" i="14"/>
  <c r="C35" i="14"/>
  <c r="C36" i="14"/>
  <c r="H43" i="14"/>
  <c r="C37" i="14"/>
  <c r="C38" i="14"/>
  <c r="B38" i="14"/>
  <c r="C39" i="14"/>
  <c r="C40" i="14"/>
  <c r="B40" i="14"/>
  <c r="C41" i="14"/>
  <c r="H44" i="14"/>
  <c r="M44" i="14"/>
  <c r="M18" i="14"/>
  <c r="C42" i="14"/>
  <c r="C43" i="14"/>
  <c r="C44" i="14"/>
  <c r="C45" i="14"/>
  <c r="C46" i="14"/>
  <c r="H45" i="14"/>
  <c r="G45" i="14"/>
  <c r="L45" i="14"/>
  <c r="C47" i="14"/>
  <c r="C48" i="14"/>
  <c r="B48" i="14"/>
  <c r="C49" i="14"/>
  <c r="C50" i="14"/>
  <c r="B50" i="14"/>
  <c r="C51" i="14"/>
  <c r="H46" i="14"/>
  <c r="M46" i="14"/>
  <c r="M19" i="14"/>
  <c r="C52" i="14"/>
  <c r="C53" i="14"/>
  <c r="C54" i="14"/>
  <c r="C55" i="14"/>
  <c r="C56" i="14"/>
  <c r="H47" i="14"/>
  <c r="G47" i="14"/>
  <c r="C57" i="14"/>
  <c r="C58" i="14"/>
  <c r="B58" i="14"/>
  <c r="C59" i="14"/>
  <c r="C60" i="14"/>
  <c r="B60" i="14"/>
  <c r="C61" i="14"/>
  <c r="H48" i="14"/>
  <c r="M48" i="14"/>
  <c r="M20" i="14"/>
  <c r="C62" i="14"/>
  <c r="C63" i="14"/>
  <c r="C64" i="14"/>
  <c r="C65" i="14"/>
  <c r="C66" i="14"/>
  <c r="H49" i="14"/>
  <c r="G49" i="14"/>
  <c r="L49" i="14"/>
  <c r="C67" i="14"/>
  <c r="C68" i="14"/>
  <c r="B68" i="14"/>
  <c r="C69" i="14"/>
  <c r="C70" i="14"/>
  <c r="B70" i="14"/>
  <c r="C71" i="14"/>
  <c r="H50" i="14"/>
  <c r="C72" i="14"/>
  <c r="C73" i="14"/>
  <c r="C74" i="14"/>
  <c r="C75" i="14"/>
  <c r="C76" i="14"/>
  <c r="H51" i="14"/>
  <c r="C77" i="14"/>
  <c r="C78" i="14"/>
  <c r="B78" i="14"/>
  <c r="C79" i="14"/>
  <c r="C80" i="14"/>
  <c r="B80" i="14"/>
  <c r="C81" i="14"/>
  <c r="H52" i="14"/>
  <c r="C82" i="14"/>
  <c r="C83" i="14"/>
  <c r="C84" i="14"/>
  <c r="C85" i="14"/>
  <c r="C86" i="14"/>
  <c r="H53" i="14"/>
  <c r="M53" i="14"/>
  <c r="C87" i="14"/>
  <c r="C88" i="14"/>
  <c r="B88" i="14"/>
  <c r="C89" i="14"/>
  <c r="C90" i="14"/>
  <c r="B90" i="14"/>
  <c r="C91" i="14"/>
  <c r="H54" i="14"/>
  <c r="C92" i="14"/>
  <c r="C93" i="14"/>
  <c r="C94" i="14"/>
  <c r="C95" i="14"/>
  <c r="C96" i="14"/>
  <c r="H55" i="14"/>
  <c r="C97" i="14"/>
  <c r="C98" i="14"/>
  <c r="B98" i="14"/>
  <c r="C99" i="14"/>
  <c r="C100" i="14"/>
  <c r="B100" i="14"/>
  <c r="C101" i="14"/>
  <c r="C102" i="14"/>
  <c r="B102" i="14"/>
  <c r="C103" i="14"/>
  <c r="C104" i="14"/>
  <c r="B104" i="14"/>
  <c r="C105" i="14"/>
  <c r="C106" i="14"/>
  <c r="B106" i="14"/>
  <c r="C107" i="14"/>
  <c r="C108" i="14"/>
  <c r="B108" i="14"/>
  <c r="C109" i="14"/>
  <c r="C110" i="14"/>
  <c r="B110" i="14"/>
  <c r="C111" i="14"/>
  <c r="C112" i="14"/>
  <c r="B112" i="14"/>
  <c r="C113" i="14"/>
  <c r="C114" i="14"/>
  <c r="B114" i="14"/>
  <c r="C115" i="14"/>
  <c r="C116" i="14"/>
  <c r="B116" i="14"/>
  <c r="C117" i="14"/>
  <c r="C118" i="14"/>
  <c r="B118" i="14"/>
  <c r="C119" i="14"/>
  <c r="C120" i="14"/>
  <c r="B120" i="14"/>
  <c r="C121" i="14"/>
  <c r="C122" i="14"/>
  <c r="B122" i="14"/>
  <c r="C123" i="14"/>
  <c r="C124" i="14"/>
  <c r="B124" i="14"/>
  <c r="C125" i="14"/>
  <c r="C126" i="14"/>
  <c r="B126" i="14"/>
  <c r="C127" i="14"/>
  <c r="C128" i="14"/>
  <c r="B128" i="14"/>
  <c r="C129" i="14"/>
  <c r="C130" i="14"/>
  <c r="B130" i="14"/>
  <c r="C131" i="14"/>
  <c r="C132" i="14"/>
  <c r="C133" i="14"/>
  <c r="C134" i="14"/>
  <c r="C135" i="14"/>
  <c r="C136" i="14"/>
  <c r="C137" i="14"/>
  <c r="H56" i="14"/>
  <c r="M42" i="14"/>
  <c r="D17" i="14"/>
  <c r="D18" i="14"/>
  <c r="D19" i="14"/>
  <c r="D20" i="14"/>
  <c r="D21" i="14"/>
  <c r="I40" i="14"/>
  <c r="I39" i="14"/>
  <c r="D22" i="14"/>
  <c r="D23" i="14"/>
  <c r="D24" i="14"/>
  <c r="D25" i="14"/>
  <c r="D26" i="14"/>
  <c r="I41" i="14"/>
  <c r="N41" i="14"/>
  <c r="D27" i="14"/>
  <c r="D28" i="14"/>
  <c r="D29" i="14"/>
  <c r="D30" i="14"/>
  <c r="D31" i="14"/>
  <c r="I42" i="14"/>
  <c r="D32" i="14"/>
  <c r="D33" i="14"/>
  <c r="D34" i="14"/>
  <c r="D35" i="14"/>
  <c r="D36" i="14"/>
  <c r="I43" i="14"/>
  <c r="N43" i="14"/>
  <c r="D37" i="14"/>
  <c r="D38" i="14"/>
  <c r="D39" i="14"/>
  <c r="D40" i="14"/>
  <c r="D41" i="14"/>
  <c r="I44" i="14"/>
  <c r="D42" i="14"/>
  <c r="D43" i="14"/>
  <c r="D44" i="14"/>
  <c r="D45" i="14"/>
  <c r="D46" i="14"/>
  <c r="I45" i="14"/>
  <c r="N45" i="14"/>
  <c r="D47" i="14"/>
  <c r="D48" i="14"/>
  <c r="D49" i="14"/>
  <c r="D50" i="14"/>
  <c r="D51" i="14"/>
  <c r="I46" i="14"/>
  <c r="D52" i="14"/>
  <c r="D53" i="14"/>
  <c r="D54" i="14"/>
  <c r="D55" i="14"/>
  <c r="D56" i="14"/>
  <c r="I47" i="14"/>
  <c r="N47" i="14"/>
  <c r="D57" i="14"/>
  <c r="D58" i="14"/>
  <c r="D59" i="14"/>
  <c r="D60" i="14"/>
  <c r="D61" i="14"/>
  <c r="I48" i="14"/>
  <c r="D62" i="14"/>
  <c r="D63" i="14"/>
  <c r="D64" i="14"/>
  <c r="D65" i="14"/>
  <c r="D66" i="14"/>
  <c r="I49" i="14"/>
  <c r="N49" i="14"/>
  <c r="D67" i="14"/>
  <c r="D68" i="14"/>
  <c r="D69" i="14"/>
  <c r="D70" i="14"/>
  <c r="D71" i="14"/>
  <c r="I50" i="14"/>
  <c r="D72" i="14"/>
  <c r="D73" i="14"/>
  <c r="D74" i="14"/>
  <c r="D75" i="14"/>
  <c r="D76" i="14"/>
  <c r="I51" i="14"/>
  <c r="N51" i="14"/>
  <c r="D77" i="14"/>
  <c r="D78" i="14"/>
  <c r="D79" i="14"/>
  <c r="D80" i="14"/>
  <c r="D81" i="14"/>
  <c r="I52" i="14"/>
  <c r="N52" i="14"/>
  <c r="D82" i="14"/>
  <c r="D83" i="14"/>
  <c r="D84" i="14"/>
  <c r="D85" i="14"/>
  <c r="D86" i="14"/>
  <c r="I53" i="14"/>
  <c r="D87" i="14"/>
  <c r="D88" i="14"/>
  <c r="D89" i="14"/>
  <c r="D90" i="14"/>
  <c r="D91" i="14"/>
  <c r="I54" i="14"/>
  <c r="N54" i="14"/>
  <c r="D92" i="14"/>
  <c r="D93" i="14"/>
  <c r="D94" i="14"/>
  <c r="D95" i="14"/>
  <c r="D96" i="14"/>
  <c r="I55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I56" i="14"/>
  <c r="N56" i="14"/>
  <c r="N40" i="14"/>
  <c r="N39" i="14"/>
  <c r="N42" i="14"/>
  <c r="N17" i="14"/>
  <c r="N16" i="14"/>
  <c r="N44" i="14"/>
  <c r="N18" i="14"/>
  <c r="M47" i="14"/>
  <c r="N46" i="14"/>
  <c r="N19" i="14"/>
  <c r="N48" i="14"/>
  <c r="N20" i="14"/>
  <c r="M51" i="14"/>
  <c r="N50" i="14"/>
  <c r="N21" i="14"/>
  <c r="M55" i="14"/>
  <c r="N53" i="14"/>
  <c r="N55" i="14"/>
  <c r="N22" i="14"/>
  <c r="C138" i="14"/>
  <c r="H23" i="14"/>
  <c r="M23" i="14"/>
  <c r="D138" i="14"/>
  <c r="I23" i="14"/>
  <c r="N23" i="14"/>
  <c r="G42" i="14"/>
  <c r="L42" i="14"/>
  <c r="G46" i="14"/>
  <c r="L46" i="14"/>
  <c r="L19" i="14"/>
  <c r="G51" i="14"/>
  <c r="G55" i="14"/>
  <c r="L55" i="14"/>
  <c r="L51" i="14"/>
  <c r="L47" i="14"/>
  <c r="K4" i="14"/>
  <c r="K30" i="14"/>
  <c r="F30" i="14"/>
  <c r="F4" i="14"/>
  <c r="C16" i="14"/>
  <c r="C141" i="14"/>
  <c r="H24" i="14"/>
  <c r="D16" i="14"/>
  <c r="D141" i="14"/>
  <c r="I24" i="14"/>
  <c r="I57" i="14"/>
  <c r="B17" i="14"/>
  <c r="B19" i="14"/>
  <c r="B21" i="14"/>
  <c r="B22" i="14"/>
  <c r="B23" i="14"/>
  <c r="B24" i="14"/>
  <c r="B25" i="14"/>
  <c r="B26" i="14"/>
  <c r="B27" i="14"/>
  <c r="B29" i="14"/>
  <c r="B31" i="14"/>
  <c r="B32" i="14"/>
  <c r="B33" i="14"/>
  <c r="B34" i="14"/>
  <c r="B35" i="14"/>
  <c r="B36" i="14"/>
  <c r="B37" i="14"/>
  <c r="B39" i="14"/>
  <c r="B41" i="14"/>
  <c r="B42" i="14"/>
  <c r="B43" i="14"/>
  <c r="B44" i="14"/>
  <c r="B45" i="14"/>
  <c r="B46" i="14"/>
  <c r="B47" i="14"/>
  <c r="B49" i="14"/>
  <c r="B51" i="14"/>
  <c r="B52" i="14"/>
  <c r="B53" i="14"/>
  <c r="B54" i="14"/>
  <c r="B55" i="14"/>
  <c r="B56" i="14"/>
  <c r="B57" i="14"/>
  <c r="B59" i="14"/>
  <c r="B61" i="14"/>
  <c r="B62" i="14"/>
  <c r="B63" i="14"/>
  <c r="B64" i="14"/>
  <c r="B65" i="14"/>
  <c r="B66" i="14"/>
  <c r="B67" i="14"/>
  <c r="B69" i="14"/>
  <c r="B71" i="14"/>
  <c r="B72" i="14"/>
  <c r="B73" i="14"/>
  <c r="B74" i="14"/>
  <c r="B75" i="14"/>
  <c r="B76" i="14"/>
  <c r="B77" i="14"/>
  <c r="B79" i="14"/>
  <c r="B81" i="14"/>
  <c r="B82" i="14"/>
  <c r="B83" i="14"/>
  <c r="B84" i="14"/>
  <c r="B85" i="14"/>
  <c r="B86" i="14"/>
  <c r="B87" i="14"/>
  <c r="B89" i="14"/>
  <c r="B91" i="14"/>
  <c r="B92" i="14"/>
  <c r="B93" i="14"/>
  <c r="B94" i="14"/>
  <c r="B95" i="14"/>
  <c r="B96" i="14"/>
  <c r="B97" i="14"/>
  <c r="B99" i="14"/>
  <c r="B101" i="14"/>
  <c r="B103" i="14"/>
  <c r="B105" i="14"/>
  <c r="B107" i="14"/>
  <c r="B109" i="14"/>
  <c r="B111" i="14"/>
  <c r="B113" i="14"/>
  <c r="B115" i="14"/>
  <c r="B117" i="14"/>
  <c r="B119" i="14"/>
  <c r="B121" i="14"/>
  <c r="B123" i="14"/>
  <c r="B125" i="14"/>
  <c r="B127" i="14"/>
  <c r="B129" i="14"/>
  <c r="B131" i="14"/>
  <c r="B132" i="14"/>
  <c r="B133" i="14"/>
  <c r="B134" i="14"/>
  <c r="B135" i="14"/>
  <c r="B136" i="14"/>
  <c r="B137" i="14"/>
  <c r="B16" i="14"/>
  <c r="B141" i="14"/>
  <c r="G24" i="14"/>
  <c r="G57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40" i="14"/>
  <c r="H17" i="14"/>
  <c r="I17" i="14"/>
  <c r="G17" i="14"/>
  <c r="G16" i="14"/>
  <c r="H12" i="14"/>
  <c r="H18" i="14"/>
  <c r="I18" i="14"/>
  <c r="G18" i="14"/>
  <c r="H19" i="14"/>
  <c r="I19" i="14"/>
  <c r="G19" i="14"/>
  <c r="H20" i="14"/>
  <c r="I20" i="14"/>
  <c r="G20" i="14"/>
  <c r="H21" i="14"/>
  <c r="I21" i="14"/>
  <c r="G21" i="14"/>
  <c r="H22" i="14"/>
  <c r="I22" i="14"/>
  <c r="G22" i="14"/>
  <c r="H16" i="14"/>
  <c r="C139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L24" i="14"/>
  <c r="N24" i="14"/>
  <c r="H57" i="14"/>
  <c r="M24" i="14"/>
  <c r="M56" i="14"/>
  <c r="G56" i="14"/>
  <c r="L56" i="14"/>
  <c r="M54" i="14"/>
  <c r="G54" i="14"/>
  <c r="L54" i="14"/>
  <c r="M52" i="14"/>
  <c r="M22" i="14"/>
  <c r="G52" i="14"/>
  <c r="L52" i="14"/>
  <c r="L22" i="14"/>
  <c r="M50" i="14"/>
  <c r="M21" i="14"/>
  <c r="G50" i="14"/>
  <c r="L50" i="14"/>
  <c r="L21" i="14"/>
  <c r="M43" i="14"/>
  <c r="G43" i="14"/>
  <c r="L43" i="14"/>
  <c r="M41" i="14"/>
  <c r="G41" i="14"/>
  <c r="L41" i="14"/>
  <c r="B139" i="14"/>
  <c r="D139" i="14"/>
  <c r="I16" i="14"/>
  <c r="I12" i="14"/>
  <c r="G12" i="14"/>
  <c r="G23" i="14"/>
  <c r="L23" i="14"/>
  <c r="G53" i="14"/>
  <c r="L53" i="14"/>
  <c r="G48" i="14"/>
  <c r="L48" i="14"/>
  <c r="L20" i="14"/>
  <c r="G44" i="14"/>
  <c r="L44" i="14"/>
  <c r="L18" i="14"/>
  <c r="G40" i="14"/>
  <c r="M49" i="14"/>
  <c r="M45" i="14"/>
  <c r="M40" i="14"/>
  <c r="M17" i="14"/>
  <c r="M16" i="14"/>
  <c r="M39" i="14"/>
  <c r="L40" i="14"/>
  <c r="G39" i="14"/>
  <c r="L17" i="14"/>
  <c r="L16" i="14"/>
  <c r="L39" i="14"/>
  <c r="I35" i="14"/>
  <c r="H35" i="14"/>
  <c r="G35" i="14"/>
</calcChain>
</file>

<file path=xl/sharedStrings.xml><?xml version="1.0" encoding="utf-8"?>
<sst xmlns="http://schemas.openxmlformats.org/spreadsheetml/2006/main" count="219" uniqueCount="172">
  <si>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</si>
  <si>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</si>
  <si>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</si>
  <si>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</si>
  <si>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</si>
  <si>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</si>
  <si>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</si>
  <si>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</si>
  <si>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</si>
  <si>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</si>
  <si>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</si>
  <si>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</si>
  <si>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</si>
  <si>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</si>
  <si>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</si>
  <si>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</si>
  <si>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</si>
  <si>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</si>
  <si>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</si>
  <si>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</si>
  <si>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</si>
  <si>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</si>
  <si>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</si>
  <si>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</si>
  <si>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</si>
  <si>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</si>
  <si>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</si>
  <si>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</si>
  <si>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</si>
  <si>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</si>
  <si>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</si>
  <si>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</si>
  <si>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</si>
  <si>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</si>
  <si>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</si>
  <si>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</si>
  <si>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</si>
  <si>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</si>
  <si>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</si>
  <si>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</si>
  <si>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</si>
  <si>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</si>
  <si>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</si>
  <si>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</si>
  <si>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</si>
  <si>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</si>
  <si>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</si>
  <si>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</si>
  <si>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</si>
  <si>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</si>
  <si>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</si>
  <si>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</si>
  <si>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</si>
  <si>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</si>
  <si>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</si>
  <si>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</si>
  <si>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</si>
  <si>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</si>
  <si>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</si>
  <si>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</si>
  <si>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</si>
  <si>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</si>
  <si>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</si>
  <si>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</si>
  <si>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</si>
  <si>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</si>
  <si>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</si>
  <si>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</si>
  <si>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</si>
  <si>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</si>
  <si>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</si>
  <si>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</si>
  <si>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</si>
  <si>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</si>
  <si>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</si>
  <si>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</si>
  <si>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</si>
  <si>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</si>
  <si>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</si>
  <si>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</si>
  <si>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</si>
  <si>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</si>
  <si>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</si>
  <si>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</si>
  <si>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</si>
  <si>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</si>
  <si>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</si>
  <si>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</si>
  <si>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</si>
  <si>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</si>
  <si>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</si>
  <si>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</si>
  <si>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</si>
  <si>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</si>
  <si>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</si>
  <si>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</si>
  <si>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</si>
  <si>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</si>
  <si>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</si>
  <si>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</si>
  <si>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</si>
  <si>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</si>
  <si>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</si>
  <si>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</si>
  <si>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</si>
  <si>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</si>
  <si>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</si>
  <si>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</si>
  <si>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</si>
  <si>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</si>
  <si>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</si>
  <si>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</si>
  <si>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</si>
  <si>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</si>
  <si>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</si>
  <si>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</si>
  <si>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</si>
  <si>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</si>
  <si>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</si>
  <si>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</si>
  <si>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</si>
  <si>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</si>
  <si>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</si>
  <si>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</si>
  <si>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</si>
  <si>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</si>
  <si>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</si>
  <si>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</si>
  <si>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</si>
  <si>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</si>
  <si>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</si>
  <si>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</si>
  <si>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</si>
  <si>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</si>
  <si>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</si>
  <si>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</si>
  <si>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</si>
  <si>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</si>
  <si>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</si>
  <si>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</si>
  <si>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</si>
  <si>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</si>
  <si>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</si>
  <si>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</si>
  <si>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</si>
  <si>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</si>
  <si>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</si>
  <si>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</si>
  <si>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</si>
  <si>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</si>
  <si>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</si>
  <si>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</si>
  <si>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</si>
  <si>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</si>
  <si>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</si>
  <si>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  <charset val="238"/>
      </rPr>
      <t xml:space="preserve">starych i nowych zasad </t>
    </r>
    <r>
      <rPr>
        <sz val="9"/>
        <rFont val="Times New Roman"/>
        <family val="1"/>
        <charset val="238"/>
      </rPr>
      <t>-</t>
    </r>
    <r>
      <rPr>
        <b/>
        <sz val="16"/>
        <rFont val="Times New Roman"/>
        <family val="1"/>
        <charset val="238"/>
      </rPr>
      <t xml:space="preserve"> ZETO + KSI</t>
    </r>
  </si>
  <si>
    <t>Departament Statystyki i Prognoz Aktuarialnych</t>
  </si>
  <si>
    <t>Zakład Ubezpieczeń Społecznych</t>
  </si>
  <si>
    <r>
      <t>*)</t>
    </r>
    <r>
      <rPr>
        <sz val="10"/>
        <rFont val="Times New Roman CE"/>
        <charset val="238"/>
      </rPr>
      <t xml:space="preserve"> bez świadczeń realizowanych na mocy umów międzynarodowych oraz bez świadczeń  pobieranych łącznie ze świadczeniami rolniczymi</t>
    </r>
  </si>
  <si>
    <r>
      <t xml:space="preserve">stare zasady
</t>
    </r>
    <r>
      <rPr>
        <b/>
        <i/>
        <sz val="12"/>
        <rFont val="Times New Roman CE"/>
        <charset val="238"/>
      </rPr>
      <t>old rules</t>
    </r>
  </si>
  <si>
    <r>
      <t xml:space="preserve">Wiek  w latach                           </t>
    </r>
    <r>
      <rPr>
        <i/>
        <sz val="10"/>
        <rFont val="Times New Roman CE"/>
        <charset val="238"/>
      </rPr>
      <t>Age  in years</t>
    </r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</si>
  <si>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</si>
  <si>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Ogółem
</t>
    </r>
    <r>
      <rPr>
        <b/>
        <i/>
        <sz val="10"/>
        <rFont val="Times New Roman CE"/>
        <charset val="238"/>
      </rPr>
      <t>Total</t>
    </r>
  </si>
  <si>
    <r>
      <t xml:space="preserve">4 i mniej                                         </t>
    </r>
    <r>
      <rPr>
        <i/>
        <sz val="10"/>
        <rFont val="Times New Roman CE"/>
        <charset val="238"/>
      </rPr>
      <t>4 and under</t>
    </r>
  </si>
  <si>
    <r>
      <t xml:space="preserve">Średni wiek w latach                  </t>
    </r>
    <r>
      <rPr>
        <b/>
        <i/>
        <sz val="10"/>
        <rFont val="Times New Roman CE"/>
        <charset val="238"/>
      </rPr>
      <t xml:space="preserve"> Average age in years</t>
    </r>
  </si>
  <si>
    <r>
      <t>*)</t>
    </r>
    <r>
      <rPr>
        <i/>
        <sz val="10"/>
        <rFont val="Times New Roman CE"/>
        <charset val="238"/>
      </rPr>
      <t xml:space="preserve"> excluding benefits payable under international agreements/ convetion and benefits acquired together with agricultural benefits</t>
    </r>
  </si>
  <si>
    <t>The Social Insurance Institution</t>
  </si>
  <si>
    <t>Statistics and Actuarial Forecasts Department</t>
  </si>
  <si>
    <r>
      <t xml:space="preserve">Mężczyźni
</t>
    </r>
    <r>
      <rPr>
        <i/>
        <sz val="10"/>
        <rFont val="Times New Roman"/>
        <family val="1"/>
        <charset val="238"/>
      </rPr>
      <t>Males</t>
    </r>
  </si>
  <si>
    <r>
      <t xml:space="preserve">Kobiety
</t>
    </r>
    <r>
      <rPr>
        <i/>
        <sz val="10"/>
        <rFont val="Times New Roman"/>
        <family val="1"/>
        <charset val="238"/>
      </rPr>
      <t>Females</t>
    </r>
  </si>
  <si>
    <r>
      <t>80 i więcej                                80</t>
    </r>
    <r>
      <rPr>
        <i/>
        <sz val="10"/>
        <rFont val="Times New Roman CE"/>
        <charset val="238"/>
      </rPr>
      <t xml:space="preserve"> and over</t>
    </r>
  </si>
  <si>
    <t xml:space="preserve">   Liczba osób uprawnionych do renty rodzinnej*) według wieku i płci 
- dla rent rodzinnych przyznanych w 2018 r. 
Number of persons eligible for survivors' pension*) by age and gender 
- for survivors' pensions awarded in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</si>
</sst>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\ ###\ ##0;##\ ###\ ##0;\ "/>
    <numFmt numFmtId="165" formatCode="##.00\ ###\ ##0;##.00\ ###\ ##0;\ "/>
    <numFmt numFmtId="166" formatCode="0.0%"/>
    <numFmt numFmtId="167" formatCode="##.##;##.##;\ "/>
    <numFmt numFmtId="168" formatCode="#,##0.0"/>
    <numFmt numFmtId="169" formatCode="#,##0.0000"/>
  </numFmts>
  <fonts count="30" x14ac:knownFonts="1">
    <font>
      <sz val="10"/>
      <name val="Arial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i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0"/>
      <name val="Arial CE"/>
      <charset val="238"/>
    </font>
    <font>
      <vertAlign val="superscript"/>
      <sz val="10"/>
      <name val="Times New Roman CE"/>
      <charset val="238"/>
    </font>
    <font>
      <b/>
      <sz val="14"/>
      <name val="Times New Roman CE"/>
      <charset val="238"/>
    </font>
    <font>
      <b/>
      <i/>
      <sz val="12"/>
      <name val="Times New Roman CE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 CE"/>
      <charset val="238"/>
    </font>
    <font>
      <b/>
      <i/>
      <sz val="13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25" fillId="0" borderId="0"/>
    <xf numFmtId="9" fontId="29" fillId="0" borderId="0" applyFont="0" applyFill="0" applyBorder="0" applyAlignment="0" applyProtection="0"/>
  </cellStyleXfs>
  <cellXfs count="89">
    <xf numFmtId="0" fontId="1" fillId="0" borderId="0" xfId="0" applyFo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7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68" fontId="7" fillId="0" borderId="5" xfId="0" applyNumberFormat="1" applyFont="1" applyFill="1" applyBorder="1" applyAlignment="1">
      <alignment horizontal="right" vertical="center"/>
    </xf>
    <xf numFmtId="168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68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66" fontId="14" fillId="3" borderId="0" xfId="3" applyNumberFormat="1" applyFont="1" applyFill="1" applyBorder="1" applyAlignment="1"/>
    <xf numFmtId="169" fontId="6" fillId="2" borderId="17" xfId="0" applyNumberFormat="1" applyFont="1" applyFill="1" applyBorder="1" applyAlignment="1">
      <alignment horizontal="right" vertical="center"/>
    </xf>
    <xf numFmtId="169" fontId="2" fillId="0" borderId="0" xfId="0" applyNumberFormat="1" applyFont="1"/>
    <xf numFmtId="2" fontId="10" fillId="0" borderId="11" xfId="0" quotePrefix="1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8" fillId="0" borderId="0" xfId="0" applyFont="1" applyAlignment="1">
      <alignment wrapText="1"/>
    </xf>
    <xf numFmtId="0" fontId="2" fillId="0" borderId="0" xfId="0" applyFont="1" applyFill="1"/>
    <xf numFmtId="0" fontId="23" fillId="0" borderId="0" xfId="0" applyFont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168" fontId="17" fillId="0" borderId="23" xfId="0" applyNumberFormat="1" applyFont="1" applyFill="1" applyBorder="1" applyAlignment="1">
      <alignment vertical="center"/>
    </xf>
    <xf numFmtId="168" fontId="17" fillId="0" borderId="24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2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wrapText="1"/>
    </xf>
    <xf numFmtId="0" fontId="22" fillId="0" borderId="37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left" vertical="center" wrapText="1"/>
    </xf>
  </cellXfs>
  <cellStyles count="4">
    <cellStyle name="Normalny" xfId="0" builtinId="0"/>
    <cellStyle name="Normalny_RI XII 1995 r." xfId="1"/>
    <cellStyle name="Normalny_Struktura  wg stażu pracy - NOWE E 2011 - ZETO + KSI" xfId="2"/>
    <cellStyle name="Procentowy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141"/>
  <sheetViews>
    <sheetView showGridLines="0" topLeftCell="J1" workbookViewId="0">
      <selection activeCell="K4" sqref="K4:N56"/>
    </sheetView>
  </sheetViews>
  <sheetFormatPr defaultRowHeight="12.75" x14ac:dyDescent="0.2"/>
  <cols>
    <col min="1" max="4" width="20.28515625" style="3" customWidth="1"/>
    <col min="5" max="5" width="9.140625" style="20"/>
    <col min="6" max="9" width="20.28515625" style="3" customWidth="1"/>
    <col min="10" max="10" width="9.140625" style="3"/>
    <col min="11" max="14" width="20.28515625" style="3" customWidth="1"/>
    <col min="15" max="16384" width="9.140625" style="3"/>
  </cols>
  <sheetData>
    <row r="1" spans="1:14" ht="14.1" customHeight="1" x14ac:dyDescent="0.2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5.15" customHeight="1" x14ac:dyDescent="0.2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 x14ac:dyDescent="0.2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 x14ac:dyDescent="0.2">
      <c r="A4" s="75" t="s">
        <v>155</v>
      </c>
      <c r="B4" s="75"/>
      <c r="C4" s="75"/>
      <c r="D4" s="75"/>
      <c r="F4" s="73" t="str">
        <f>+A4</f>
        <v>Liczba osób uprawnionych do renty rodzinnej według wieku  - dla rent rodzinnych przyznanych w 2011 r. wg starych i nowych zasad - ZETO + KSI</v>
      </c>
      <c r="G4" s="73"/>
      <c r="H4" s="73"/>
      <c r="I4" s="73"/>
      <c r="K4" s="73" t="str">
        <f>+F4</f>
        <v>Liczba osób uprawnionych do renty rodzinnej według wieku  - dla rent rodzinnych przyznanych w 2011 r. wg starych i nowych zasad - ZETO + KSI</v>
      </c>
      <c r="L4" s="73"/>
      <c r="M4" s="73"/>
      <c r="N4" s="73"/>
    </row>
    <row r="5" spans="1:14" ht="29.25" hidden="1" customHeight="1" x14ac:dyDescent="0.2">
      <c r="A5" s="4"/>
      <c r="B5" s="74"/>
      <c r="C5" s="74"/>
      <c r="D5" s="5"/>
      <c r="F5" s="4"/>
      <c r="G5" s="74"/>
      <c r="H5" s="74"/>
      <c r="I5" s="5"/>
      <c r="K5" s="4"/>
      <c r="L5" s="74"/>
      <c r="M5" s="74"/>
      <c r="N5" s="5"/>
    </row>
    <row r="6" spans="1:14" ht="12" hidden="1" customHeight="1" x14ac:dyDescent="0.2">
      <c r="A6" s="1"/>
      <c r="B6" s="74"/>
      <c r="C6" s="74"/>
      <c r="D6" s="5"/>
      <c r="F6" s="1"/>
      <c r="G6" s="74"/>
      <c r="H6" s="74"/>
      <c r="I6" s="5"/>
      <c r="K6" s="1"/>
      <c r="L6" s="74"/>
      <c r="M6" s="74"/>
      <c r="N6" s="5"/>
    </row>
    <row r="7" spans="1:14" ht="15.75" hidden="1" customHeight="1" x14ac:dyDescent="0.2">
      <c r="A7" s="1"/>
      <c r="B7" s="74"/>
      <c r="C7" s="74"/>
      <c r="D7" s="5"/>
      <c r="F7" s="1"/>
      <c r="G7" s="74"/>
      <c r="H7" s="74"/>
      <c r="I7" s="5"/>
      <c r="K7" s="1"/>
      <c r="L7" s="74"/>
      <c r="M7" s="74"/>
      <c r="N7" s="5"/>
    </row>
    <row r="8" spans="1:14" ht="14.1" hidden="1" customHeight="1" x14ac:dyDescent="0.2">
      <c r="A8" s="1"/>
      <c r="B8" s="74"/>
      <c r="C8" s="74"/>
      <c r="D8" s="5"/>
      <c r="F8" s="1"/>
      <c r="G8" s="74"/>
      <c r="H8" s="74"/>
      <c r="I8" s="5"/>
      <c r="K8" s="1"/>
      <c r="L8" s="74"/>
      <c r="M8" s="74"/>
      <c r="N8" s="5"/>
    </row>
    <row r="9" spans="1:14" ht="14.1" hidden="1" customHeight="1" x14ac:dyDescent="0.2">
      <c r="A9" s="1"/>
      <c r="B9" s="72"/>
      <c r="C9" s="72"/>
      <c r="D9" s="6"/>
      <c r="F9" s="1"/>
      <c r="G9" s="72"/>
      <c r="H9" s="72"/>
      <c r="I9" s="6"/>
      <c r="K9" s="1"/>
      <c r="L9" s="72"/>
      <c r="M9" s="72"/>
      <c r="N9" s="6"/>
    </row>
    <row r="10" spans="1:14" ht="14.1" hidden="1" customHeight="1" x14ac:dyDescent="0.2">
      <c r="A10" s="1"/>
      <c r="B10" s="74"/>
      <c r="C10" s="74"/>
      <c r="D10" s="5"/>
      <c r="F10" s="1"/>
      <c r="G10" s="74"/>
      <c r="H10" s="74"/>
      <c r="I10" s="5"/>
      <c r="K10" s="1"/>
      <c r="L10" s="74"/>
      <c r="M10" s="74"/>
      <c r="N10" s="5"/>
    </row>
    <row r="11" spans="1:14" ht="9.75" customHeight="1" x14ac:dyDescent="0.2">
      <c r="A11" s="1"/>
      <c r="B11" s="72"/>
      <c r="C11" s="72"/>
      <c r="D11" s="18"/>
      <c r="F11" s="1"/>
      <c r="G11" s="72"/>
      <c r="H11" s="72"/>
      <c r="I11" s="18"/>
      <c r="K11" s="1"/>
      <c r="L11" s="72"/>
      <c r="M11" s="72"/>
      <c r="N11" s="18"/>
    </row>
    <row r="12" spans="1:14" ht="31.5" customHeight="1" thickBot="1" x14ac:dyDescent="0.35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4.1" customHeight="1" x14ac:dyDescent="0.2">
      <c r="A13" s="7" t="s">
        <v>0</v>
      </c>
      <c r="B13" s="78" t="s">
        <v>1</v>
      </c>
      <c r="C13" s="79"/>
      <c r="D13" s="79"/>
      <c r="F13" s="7" t="s">
        <v>0</v>
      </c>
      <c r="G13" s="78" t="s">
        <v>1</v>
      </c>
      <c r="H13" s="79"/>
      <c r="I13" s="79"/>
      <c r="K13" s="29" t="s">
        <v>0</v>
      </c>
      <c r="L13" s="80" t="s">
        <v>1</v>
      </c>
      <c r="M13" s="81"/>
      <c r="N13" s="82"/>
    </row>
    <row r="14" spans="1:14" ht="14.1" customHeight="1" x14ac:dyDescent="0.2">
      <c r="A14" s="8" t="s">
        <v>2</v>
      </c>
      <c r="B14" s="76" t="s">
        <v>3</v>
      </c>
      <c r="C14" s="77"/>
      <c r="D14" s="77"/>
      <c r="F14" s="8" t="s">
        <v>2</v>
      </c>
      <c r="G14" s="76" t="s">
        <v>3</v>
      </c>
      <c r="H14" s="77"/>
      <c r="I14" s="77"/>
      <c r="K14" s="10" t="s">
        <v>137</v>
      </c>
      <c r="L14" s="83" t="s">
        <v>3</v>
      </c>
      <c r="M14" s="84"/>
      <c r="N14" s="85"/>
    </row>
    <row r="15" spans="1:14" ht="14.1" customHeight="1" thickBot="1" x14ac:dyDescent="0.25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 x14ac:dyDescent="0.25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 x14ac:dyDescent="0.2">
      <c r="A17" s="13" t="s">
        <v>74</v>
      </c>
      <c r="B17" s="14" t="e">
        <f t="shared" ref="B17:B48" si="0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t="shared" ref="G17:G23" si="1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 x14ac:dyDescent="0.2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t="shared" ref="E18:E49" si="2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 x14ac:dyDescent="0.2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 x14ac:dyDescent="0.2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 x14ac:dyDescent="0.2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 x14ac:dyDescent="0.2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 x14ac:dyDescent="0.2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 x14ac:dyDescent="0.25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4.1" customHeight="1" x14ac:dyDescent="0.2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8.4699999999999989</v>
      </c>
      <c r="F25" s="23"/>
      <c r="G25" s="24"/>
      <c r="H25" s="24"/>
      <c r="I25" s="24"/>
      <c r="K25" s="23"/>
      <c r="L25" s="24"/>
      <c r="M25" s="24"/>
      <c r="N25" s="24"/>
    </row>
    <row r="26" spans="1:14" ht="14.1" customHeight="1" x14ac:dyDescent="0.2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9.4699999999999989</v>
      </c>
      <c r="F26" s="23"/>
      <c r="G26" s="24"/>
      <c r="H26" s="24"/>
      <c r="I26" s="24"/>
      <c r="K26" s="23"/>
      <c r="L26" s="24"/>
      <c r="M26" s="24"/>
      <c r="N26" s="24"/>
    </row>
    <row r="27" spans="1:14" ht="15.75" customHeight="1" x14ac:dyDescent="0.2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4.1" customHeight="1" x14ac:dyDescent="0.2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74"/>
      <c r="H28" s="74"/>
      <c r="I28" s="5"/>
      <c r="K28" s="4"/>
      <c r="L28" s="74"/>
      <c r="M28" s="74"/>
      <c r="N28" s="5"/>
    </row>
    <row r="29" spans="1:14" ht="14.1" customHeight="1" x14ac:dyDescent="0.2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74"/>
      <c r="H29" s="74"/>
      <c r="I29" s="5"/>
      <c r="K29" s="1"/>
      <c r="L29" s="74"/>
      <c r="M29" s="74"/>
      <c r="N29" s="5"/>
    </row>
    <row r="30" spans="1:14" ht="14.1" customHeight="1" x14ac:dyDescent="0.2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73" t="str">
        <f>+F4</f>
        <v>Liczba osób uprawnionych do renty rodzinnej według wieku  - dla rent rodzinnych przyznanych w 2011 r. wg starych i nowych zasad - ZETO + KSI</v>
      </c>
      <c r="G30" s="73"/>
      <c r="H30" s="73"/>
      <c r="I30" s="73"/>
      <c r="K30" s="73" t="str">
        <f>+K4</f>
        <v>Liczba osób uprawnionych do renty rodzinnej według wieku  - dla rent rodzinnych przyznanych w 2011 r. wg starych i nowych zasad - ZETO + KSI</v>
      </c>
      <c r="L30" s="73"/>
      <c r="M30" s="73"/>
      <c r="N30" s="73"/>
    </row>
    <row r="31" spans="1:14" ht="14.1" customHeight="1" x14ac:dyDescent="0.2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73"/>
      <c r="G31" s="73"/>
      <c r="H31" s="73"/>
      <c r="I31" s="73"/>
      <c r="K31" s="73"/>
      <c r="L31" s="73"/>
      <c r="M31" s="73"/>
      <c r="N31" s="73"/>
    </row>
    <row r="32" spans="1:14" ht="14.1" customHeight="1" x14ac:dyDescent="0.2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73"/>
      <c r="G32" s="73"/>
      <c r="H32" s="73"/>
      <c r="I32" s="73"/>
      <c r="K32" s="73"/>
      <c r="L32" s="73"/>
      <c r="M32" s="73"/>
      <c r="N32" s="73"/>
    </row>
    <row r="33" spans="1:14" ht="14.1" customHeight="1" x14ac:dyDescent="0.2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74"/>
      <c r="H33" s="74"/>
      <c r="I33" s="5"/>
      <c r="K33" s="1"/>
      <c r="L33" s="74"/>
      <c r="M33" s="74"/>
      <c r="N33" s="5"/>
    </row>
    <row r="34" spans="1:14" ht="14.1" customHeight="1" x14ac:dyDescent="0.2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72"/>
      <c r="H34" s="72"/>
      <c r="I34" s="18"/>
      <c r="K34" s="1"/>
      <c r="L34" s="72"/>
      <c r="M34" s="72"/>
      <c r="N34" s="18"/>
    </row>
    <row r="35" spans="1:14" ht="22.5" customHeight="1" thickBot="1" x14ac:dyDescent="0.35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4.1" customHeight="1" x14ac:dyDescent="0.2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78" t="s">
        <v>1</v>
      </c>
      <c r="H36" s="79"/>
      <c r="I36" s="79"/>
      <c r="K36" s="29" t="s">
        <v>0</v>
      </c>
      <c r="L36" s="80" t="s">
        <v>1</v>
      </c>
      <c r="M36" s="81"/>
      <c r="N36" s="82"/>
    </row>
    <row r="37" spans="1:14" ht="14.1" customHeight="1" thickBot="1" x14ac:dyDescent="0.25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76" t="s">
        <v>3</v>
      </c>
      <c r="H37" s="77"/>
      <c r="I37" s="77"/>
      <c r="K37" s="10" t="s">
        <v>137</v>
      </c>
      <c r="L37" s="83" t="s">
        <v>3</v>
      </c>
      <c r="M37" s="84"/>
      <c r="N37" s="85"/>
    </row>
    <row r="38" spans="1:14" ht="14.1" customHeight="1" thickBot="1" x14ac:dyDescent="0.25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4.1" customHeight="1" thickBot="1" x14ac:dyDescent="0.25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4.1" customHeight="1" x14ac:dyDescent="0.2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t="shared" ref="G40:G56" si="3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4.1" customHeight="1" x14ac:dyDescent="0.2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t="shared" ref="K41:K56" si="4">+F41</f>
        <v>5 - 9</v>
      </c>
      <c r="L41" s="34" t="e">
        <f t="shared" ref="L41:L56" si="5">IF(G41=0,0,ROUND(G41/G$39*100,1))</f>
        <v>#REF!</v>
      </c>
      <c r="M41" s="34" t="e">
        <f t="shared" ref="M41:M56" si="6">IF(H41=0,0,ROUND(H41/H$39*100,1))</f>
        <v>#REF!</v>
      </c>
      <c r="N41" s="34" t="e">
        <f t="shared" ref="N41:N56" si="7">IF(I41=0,0,ROUND(I41/I$39*100,1))</f>
        <v>#REF!</v>
      </c>
    </row>
    <row r="42" spans="1:14" ht="14.1" customHeight="1" thickBot="1" x14ac:dyDescent="0.25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4.1" customHeight="1" x14ac:dyDescent="0.2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4.1" customHeight="1" x14ac:dyDescent="0.2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4.1" customHeight="1" x14ac:dyDescent="0.2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4.1" customHeight="1" x14ac:dyDescent="0.2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4.1" customHeight="1" thickBot="1" x14ac:dyDescent="0.25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4.1" customHeight="1" x14ac:dyDescent="0.2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4.1" customHeight="1" x14ac:dyDescent="0.2">
      <c r="A49" s="16" t="s">
        <v>52</v>
      </c>
      <c r="B49" s="14" t="e">
        <f t="shared" ref="B49:B80" si="8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4.1" customHeight="1" x14ac:dyDescent="0.2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t="shared" ref="E50:E81" si="9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4.1" customHeight="1" x14ac:dyDescent="0.2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4.1" customHeight="1" thickBot="1" x14ac:dyDescent="0.25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4.1" customHeight="1" x14ac:dyDescent="0.2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4.1" customHeight="1" x14ac:dyDescent="0.2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4.1" customHeight="1" x14ac:dyDescent="0.2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4.1" customHeight="1" x14ac:dyDescent="0.2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 x14ac:dyDescent="0.25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4.1" customHeight="1" x14ac:dyDescent="0.2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4.1" customHeight="1" x14ac:dyDescent="0.2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4.1" customHeight="1" x14ac:dyDescent="0.2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4.1" customHeight="1" x14ac:dyDescent="0.2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4.1" customHeight="1" thickBot="1" x14ac:dyDescent="0.25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4.1" customHeight="1" x14ac:dyDescent="0.2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4.1" customHeight="1" x14ac:dyDescent="0.2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4.1" customHeight="1" x14ac:dyDescent="0.2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4.1" customHeight="1" x14ac:dyDescent="0.2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4.1" customHeight="1" thickBot="1" x14ac:dyDescent="0.25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4.1" customHeight="1" x14ac:dyDescent="0.2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4.1" customHeight="1" x14ac:dyDescent="0.2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4.1" customHeight="1" x14ac:dyDescent="0.2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4.1" customHeight="1" x14ac:dyDescent="0.2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4.1" customHeight="1" thickBot="1" x14ac:dyDescent="0.25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4.1" customHeight="1" x14ac:dyDescent="0.2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4.1" customHeight="1" x14ac:dyDescent="0.2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4.1" customHeight="1" x14ac:dyDescent="0.2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4.1" customHeight="1" x14ac:dyDescent="0.2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4.1" customHeight="1" thickBot="1" x14ac:dyDescent="0.25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4.1" customHeight="1" x14ac:dyDescent="0.2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4.1" customHeight="1" x14ac:dyDescent="0.2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4.1" customHeight="1" x14ac:dyDescent="0.2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4.1" customHeight="1" x14ac:dyDescent="0.2">
      <c r="A81" s="16" t="s">
        <v>90</v>
      </c>
      <c r="B81" s="14" t="e">
        <f t="shared" ref="B81:B112" si="10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4.1" customHeight="1" thickBot="1" x14ac:dyDescent="0.25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t="shared" ref="E82:E113" si="11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4.1" customHeight="1" x14ac:dyDescent="0.2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4.1" customHeight="1" x14ac:dyDescent="0.2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4.1" customHeight="1" x14ac:dyDescent="0.2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4.1" customHeight="1" x14ac:dyDescent="0.2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4.1" customHeight="1" thickBot="1" x14ac:dyDescent="0.25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4.1" customHeight="1" x14ac:dyDescent="0.2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4.1" customHeight="1" x14ac:dyDescent="0.2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4.1" customHeight="1" x14ac:dyDescent="0.2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4.1" customHeight="1" x14ac:dyDescent="0.2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4.1" customHeight="1" thickBot="1" x14ac:dyDescent="0.25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4.1" customHeight="1" x14ac:dyDescent="0.2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4.1" customHeight="1" x14ac:dyDescent="0.2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4.1" customHeight="1" x14ac:dyDescent="0.2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4.1" customHeight="1" x14ac:dyDescent="0.2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4.1" customHeight="1" thickBot="1" x14ac:dyDescent="0.25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4.1" customHeight="1" x14ac:dyDescent="0.2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4.1" customHeight="1" x14ac:dyDescent="0.2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4.1" customHeight="1" x14ac:dyDescent="0.2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4.1" customHeight="1" x14ac:dyDescent="0.2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4.1" customHeight="1" thickBot="1" x14ac:dyDescent="0.25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4.1" customHeight="1" x14ac:dyDescent="0.2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4.1" customHeight="1" x14ac:dyDescent="0.2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4.1" customHeight="1" x14ac:dyDescent="0.2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4.1" customHeight="1" x14ac:dyDescent="0.2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4.1" customHeight="1" thickBot="1" x14ac:dyDescent="0.25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4.1" customHeight="1" x14ac:dyDescent="0.2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4.1" customHeight="1" x14ac:dyDescent="0.2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4.1" customHeight="1" x14ac:dyDescent="0.2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4.1" customHeight="1" x14ac:dyDescent="0.2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4.1" customHeight="1" thickBot="1" x14ac:dyDescent="0.25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4.1" customHeight="1" x14ac:dyDescent="0.2">
      <c r="A113" s="13" t="s">
        <v>128</v>
      </c>
      <c r="B113" s="14" t="e">
        <f t="shared" ref="B113:B137" si="12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4.1" customHeight="1" x14ac:dyDescent="0.2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t="shared" ref="E114:E137" si="13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4.1" customHeight="1" x14ac:dyDescent="0.2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4.1" customHeight="1" x14ac:dyDescent="0.2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4.1" customHeight="1" thickBot="1" x14ac:dyDescent="0.25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4.1" customHeight="1" x14ac:dyDescent="0.2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4.1" customHeight="1" x14ac:dyDescent="0.2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4.1" customHeight="1" x14ac:dyDescent="0.2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4.1" customHeight="1" x14ac:dyDescent="0.2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4.1" customHeight="1" thickBot="1" x14ac:dyDescent="0.25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4.1" customHeight="1" x14ac:dyDescent="0.2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4.1" customHeight="1" x14ac:dyDescent="0.2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4.1" customHeight="1" x14ac:dyDescent="0.2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4.1" customHeight="1" x14ac:dyDescent="0.2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4.1" customHeight="1" thickBot="1" x14ac:dyDescent="0.25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4.1" customHeight="1" x14ac:dyDescent="0.2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4.1" customHeight="1" x14ac:dyDescent="0.2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4.1" customHeight="1" x14ac:dyDescent="0.2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4.1" customHeight="1" x14ac:dyDescent="0.2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4.1" customHeight="1" thickBot="1" x14ac:dyDescent="0.25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4.1" customHeight="1" x14ac:dyDescent="0.2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4.1" customHeight="1" x14ac:dyDescent="0.2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4.1" customHeight="1" x14ac:dyDescent="0.2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4.1" customHeight="1" x14ac:dyDescent="0.2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4.1" customHeight="1" thickBot="1" x14ac:dyDescent="0.25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4.1" customHeight="1" x14ac:dyDescent="0.2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 x14ac:dyDescent="0.25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1:14" x14ac:dyDescent="0.2">
      <c r="B140" s="40"/>
      <c r="C140" s="40"/>
      <c r="D140" s="40"/>
    </row>
    <row r="141" spans="1:14" x14ac:dyDescent="0.2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G34:H34"/>
    <mergeCell ref="L34:M34"/>
    <mergeCell ref="G36:I36"/>
    <mergeCell ref="L36:N36"/>
    <mergeCell ref="G37:I37"/>
    <mergeCell ref="L37:N37"/>
    <mergeCell ref="K30:N32"/>
    <mergeCell ref="F30:I32"/>
    <mergeCell ref="G29:H29"/>
    <mergeCell ref="L29:M29"/>
    <mergeCell ref="G33:H33"/>
    <mergeCell ref="L33:M33"/>
    <mergeCell ref="G28:H28"/>
    <mergeCell ref="L28:M28"/>
    <mergeCell ref="B7:C7"/>
    <mergeCell ref="B8:C8"/>
    <mergeCell ref="G11:H11"/>
    <mergeCell ref="G13:I13"/>
    <mergeCell ref="G14:I14"/>
    <mergeCell ref="G7:H7"/>
    <mergeCell ref="G8:H8"/>
    <mergeCell ref="G9:H9"/>
    <mergeCell ref="G10:H10"/>
    <mergeCell ref="L13:N13"/>
    <mergeCell ref="L14:N14"/>
    <mergeCell ref="L8:M8"/>
    <mergeCell ref="L9:M9"/>
    <mergeCell ref="L10:M10"/>
    <mergeCell ref="B14:D14"/>
    <mergeCell ref="B11:C11"/>
    <mergeCell ref="B13:D13"/>
    <mergeCell ref="B9:C9"/>
    <mergeCell ref="B10:C10"/>
    <mergeCell ref="F4:I4"/>
    <mergeCell ref="G5:H5"/>
    <mergeCell ref="G6:H6"/>
    <mergeCell ref="A4:D4"/>
    <mergeCell ref="B5:C5"/>
    <mergeCell ref="B6:C6"/>
    <mergeCell ref="L11:M11"/>
    <mergeCell ref="K4:N4"/>
    <mergeCell ref="L5:M5"/>
    <mergeCell ref="L6:M6"/>
    <mergeCell ref="L7:M7"/>
  </mergeCells>
  <phoneticPr fontId="1" type="noConversion"/>
  <pageMargins left="0.44274509803921575" right="0.44274509803921575" top="0.22509803921568633" bottom="0.25450980392156869" header="0.50980392156862753" footer="0.50980392156862753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showGridLines="0" tabSelected="1" workbookViewId="0"/>
  </sheetViews>
  <sheetFormatPr defaultRowHeight="12.75" x14ac:dyDescent="0.2"/>
  <cols>
    <col min="1" max="1" width="8.28515625" style="3" customWidth="1"/>
    <col min="2" max="2" width="22.28515625" style="3" customWidth="1"/>
    <col min="3" max="5" width="16.28515625" style="3" customWidth="1"/>
    <col min="6" max="6" width="6.7109375" style="3" customWidth="1"/>
    <col min="7" max="7" width="9.140625" style="49"/>
    <col min="8" max="16384" width="9.140625" style="3"/>
  </cols>
  <sheetData>
    <row r="1" spans="1:6" ht="18" customHeight="1" x14ac:dyDescent="0.2">
      <c r="B1" s="50" t="s">
        <v>157</v>
      </c>
    </row>
    <row r="2" spans="1:6" ht="18" customHeight="1" x14ac:dyDescent="0.25">
      <c r="B2" s="50" t="s">
        <v>156</v>
      </c>
      <c r="C2" s="48"/>
      <c r="D2" s="48"/>
      <c r="E2" s="48"/>
      <c r="F2" s="48"/>
    </row>
    <row r="3" spans="1:6" ht="18" customHeight="1" x14ac:dyDescent="0.25">
      <c r="B3" s="68" t="s">
        <v>166</v>
      </c>
      <c r="C3" s="48"/>
      <c r="D3" s="48"/>
      <c r="E3" s="48"/>
      <c r="F3" s="48"/>
    </row>
    <row r="4" spans="1:6" ht="18" customHeight="1" x14ac:dyDescent="0.25">
      <c r="B4" s="68" t="s">
        <v>167</v>
      </c>
      <c r="C4" s="48"/>
      <c r="D4" s="48"/>
      <c r="E4" s="48"/>
      <c r="F4" s="48"/>
    </row>
    <row r="5" spans="1:6" ht="66" customHeight="1" x14ac:dyDescent="0.25">
      <c r="B5" s="86" t="s">
        <v>171</v>
      </c>
      <c r="C5" s="86"/>
      <c r="D5" s="86"/>
      <c r="E5" s="86"/>
      <c r="F5" s="48"/>
    </row>
    <row r="6" spans="1:6" ht="9.75" customHeight="1" x14ac:dyDescent="0.25">
      <c r="A6" s="48"/>
      <c r="B6" s="48"/>
      <c r="C6" s="48"/>
      <c r="D6" s="48"/>
      <c r="E6" s="48"/>
      <c r="F6" s="48"/>
    </row>
    <row r="7" spans="1:6" ht="32.25" customHeight="1" thickBot="1" x14ac:dyDescent="0.25">
      <c r="A7" s="44"/>
      <c r="B7" s="61" t="s">
        <v>159</v>
      </c>
      <c r="C7" s="58"/>
      <c r="D7" s="58"/>
      <c r="E7" s="58"/>
      <c r="F7" s="45"/>
    </row>
    <row r="8" spans="1:6" ht="32.25" customHeight="1" x14ac:dyDescent="0.2">
      <c r="A8" s="44"/>
      <c r="B8" s="64" t="s">
        <v>160</v>
      </c>
      <c r="C8" s="62" t="s">
        <v>161</v>
      </c>
      <c r="D8" s="62" t="s">
        <v>168</v>
      </c>
      <c r="E8" s="63" t="s">
        <v>169</v>
      </c>
      <c r="F8" s="46"/>
    </row>
    <row r="9" spans="1:6" ht="23.25" customHeight="1" x14ac:dyDescent="0.2">
      <c r="A9" s="44"/>
      <c r="B9" s="65" t="s">
        <v>162</v>
      </c>
      <c r="C9" s="51">
        <v>36500</v>
      </c>
      <c r="D9" s="51">
        <v>9782</v>
      </c>
      <c r="E9" s="52">
        <v>26718</v>
      </c>
      <c r="F9" s="46"/>
    </row>
    <row r="10" spans="1:6" ht="28.5" customHeight="1" x14ac:dyDescent="0.2">
      <c r="A10" s="44"/>
      <c r="B10" s="66" t="s">
        <v>163</v>
      </c>
      <c r="C10" s="53">
        <v>1388</v>
      </c>
      <c r="D10" s="53">
        <v>708</v>
      </c>
      <c r="E10" s="54">
        <v>680</v>
      </c>
      <c r="F10" s="46"/>
    </row>
    <row r="11" spans="1:6" ht="13.5" customHeight="1" x14ac:dyDescent="0.2">
      <c r="A11" s="44"/>
      <c r="B11" s="55">
        <v>5</v>
      </c>
      <c r="C11" s="56">
        <v>373</v>
      </c>
      <c r="D11" s="56">
        <v>179</v>
      </c>
      <c r="E11" s="57">
        <v>194</v>
      </c>
      <c r="F11" s="47"/>
    </row>
    <row r="12" spans="1:6" ht="13.5" customHeight="1" x14ac:dyDescent="0.2">
      <c r="A12" s="44"/>
      <c r="B12" s="55">
        <v>6</v>
      </c>
      <c r="C12" s="56">
        <v>431</v>
      </c>
      <c r="D12" s="56">
        <v>197</v>
      </c>
      <c r="E12" s="57">
        <v>234</v>
      </c>
      <c r="F12" s="47"/>
    </row>
    <row r="13" spans="1:6" ht="13.5" customHeight="1" x14ac:dyDescent="0.2">
      <c r="A13" s="44"/>
      <c r="B13" s="55">
        <v>7</v>
      </c>
      <c r="C13" s="56">
        <v>421</v>
      </c>
      <c r="D13" s="56">
        <v>198</v>
      </c>
      <c r="E13" s="57">
        <v>223</v>
      </c>
      <c r="F13" s="47"/>
    </row>
    <row r="14" spans="1:6" ht="13.5" customHeight="1" x14ac:dyDescent="0.2">
      <c r="A14" s="44"/>
      <c r="B14" s="55">
        <v>8</v>
      </c>
      <c r="C14" s="56">
        <v>510</v>
      </c>
      <c r="D14" s="56">
        <v>270</v>
      </c>
      <c r="E14" s="57">
        <v>240</v>
      </c>
      <c r="F14" s="47"/>
    </row>
    <row r="15" spans="1:6" ht="13.5" customHeight="1" x14ac:dyDescent="0.2">
      <c r="A15" s="44"/>
      <c r="B15" s="55">
        <v>9</v>
      </c>
      <c r="C15" s="56">
        <v>552</v>
      </c>
      <c r="D15" s="56">
        <v>275</v>
      </c>
      <c r="E15" s="57">
        <v>277</v>
      </c>
      <c r="F15" s="47"/>
    </row>
    <row r="16" spans="1:6" ht="13.5" customHeight="1" x14ac:dyDescent="0.2">
      <c r="A16" s="44"/>
      <c r="B16" s="55">
        <v>10</v>
      </c>
      <c r="C16" s="56">
        <v>529</v>
      </c>
      <c r="D16" s="56">
        <v>260</v>
      </c>
      <c r="E16" s="57">
        <v>269</v>
      </c>
      <c r="F16" s="47"/>
    </row>
    <row r="17" spans="1:6" ht="13.5" customHeight="1" x14ac:dyDescent="0.2">
      <c r="A17" s="44"/>
      <c r="B17" s="55">
        <v>11</v>
      </c>
      <c r="C17" s="56">
        <v>591</v>
      </c>
      <c r="D17" s="56">
        <v>289</v>
      </c>
      <c r="E17" s="57">
        <v>302</v>
      </c>
      <c r="F17" s="47"/>
    </row>
    <row r="18" spans="1:6" ht="13.5" customHeight="1" x14ac:dyDescent="0.2">
      <c r="A18" s="44"/>
      <c r="B18" s="55">
        <v>12</v>
      </c>
      <c r="C18" s="56">
        <v>611</v>
      </c>
      <c r="D18" s="56">
        <v>288</v>
      </c>
      <c r="E18" s="57">
        <v>323</v>
      </c>
      <c r="F18" s="47"/>
    </row>
    <row r="19" spans="1:6" ht="13.5" customHeight="1" x14ac:dyDescent="0.2">
      <c r="A19" s="44"/>
      <c r="B19" s="55">
        <v>13</v>
      </c>
      <c r="C19" s="56">
        <v>637</v>
      </c>
      <c r="D19" s="56">
        <v>317</v>
      </c>
      <c r="E19" s="57">
        <v>320</v>
      </c>
      <c r="F19" s="47"/>
    </row>
    <row r="20" spans="1:6" ht="13.5" customHeight="1" x14ac:dyDescent="0.2">
      <c r="A20" s="44"/>
      <c r="B20" s="55">
        <v>14</v>
      </c>
      <c r="C20" s="56">
        <v>723</v>
      </c>
      <c r="D20" s="56">
        <v>369</v>
      </c>
      <c r="E20" s="57">
        <v>354</v>
      </c>
      <c r="F20" s="47"/>
    </row>
    <row r="21" spans="1:6" ht="13.5" customHeight="1" x14ac:dyDescent="0.2">
      <c r="A21" s="44"/>
      <c r="B21" s="55">
        <v>15</v>
      </c>
      <c r="C21" s="56">
        <v>684</v>
      </c>
      <c r="D21" s="56">
        <v>363</v>
      </c>
      <c r="E21" s="57">
        <v>321</v>
      </c>
      <c r="F21" s="47"/>
    </row>
    <row r="22" spans="1:6" ht="13.5" customHeight="1" x14ac:dyDescent="0.2">
      <c r="A22" s="44"/>
      <c r="B22" s="55">
        <v>16</v>
      </c>
      <c r="C22" s="56">
        <v>935</v>
      </c>
      <c r="D22" s="56">
        <v>479</v>
      </c>
      <c r="E22" s="57">
        <v>456</v>
      </c>
      <c r="F22" s="47"/>
    </row>
    <row r="23" spans="1:6" ht="13.5" customHeight="1" x14ac:dyDescent="0.2">
      <c r="A23" s="44"/>
      <c r="B23" s="55">
        <v>17</v>
      </c>
      <c r="C23" s="56">
        <v>871</v>
      </c>
      <c r="D23" s="56">
        <v>465</v>
      </c>
      <c r="E23" s="57">
        <v>406</v>
      </c>
      <c r="F23" s="47"/>
    </row>
    <row r="24" spans="1:6" ht="13.5" customHeight="1" x14ac:dyDescent="0.2">
      <c r="A24" s="44"/>
      <c r="B24" s="55">
        <v>18</v>
      </c>
      <c r="C24" s="56">
        <v>883</v>
      </c>
      <c r="D24" s="56">
        <v>459</v>
      </c>
      <c r="E24" s="57">
        <v>424</v>
      </c>
      <c r="F24" s="47"/>
    </row>
    <row r="25" spans="1:6" ht="13.5" customHeight="1" x14ac:dyDescent="0.2">
      <c r="A25" s="44"/>
      <c r="B25" s="55">
        <v>19</v>
      </c>
      <c r="C25" s="56">
        <v>738</v>
      </c>
      <c r="D25" s="56">
        <v>327</v>
      </c>
      <c r="E25" s="57">
        <v>411</v>
      </c>
      <c r="F25" s="47"/>
    </row>
    <row r="26" spans="1:6" ht="13.5" customHeight="1" x14ac:dyDescent="0.2">
      <c r="A26" s="44"/>
      <c r="B26" s="55">
        <v>20</v>
      </c>
      <c r="C26" s="56">
        <v>653</v>
      </c>
      <c r="D26" s="56">
        <v>276</v>
      </c>
      <c r="E26" s="57">
        <v>377</v>
      </c>
      <c r="F26" s="47"/>
    </row>
    <row r="27" spans="1:6" ht="13.5" customHeight="1" x14ac:dyDescent="0.2">
      <c r="A27" s="44"/>
      <c r="B27" s="55">
        <v>21</v>
      </c>
      <c r="C27" s="56">
        <v>681</v>
      </c>
      <c r="D27" s="56">
        <v>283</v>
      </c>
      <c r="E27" s="57">
        <v>398</v>
      </c>
      <c r="F27" s="47"/>
    </row>
    <row r="28" spans="1:6" ht="13.5" customHeight="1" x14ac:dyDescent="0.2">
      <c r="A28" s="44"/>
      <c r="B28" s="55">
        <v>22</v>
      </c>
      <c r="C28" s="56">
        <v>577</v>
      </c>
      <c r="D28" s="56">
        <v>233</v>
      </c>
      <c r="E28" s="57">
        <v>344</v>
      </c>
      <c r="F28" s="47"/>
    </row>
    <row r="29" spans="1:6" ht="13.5" customHeight="1" x14ac:dyDescent="0.2">
      <c r="A29" s="44"/>
      <c r="B29" s="55">
        <v>23</v>
      </c>
      <c r="C29" s="56">
        <v>529</v>
      </c>
      <c r="D29" s="56">
        <v>212</v>
      </c>
      <c r="E29" s="57">
        <v>317</v>
      </c>
      <c r="F29" s="47"/>
    </row>
    <row r="30" spans="1:6" ht="13.5" customHeight="1" x14ac:dyDescent="0.2">
      <c r="A30" s="44"/>
      <c r="B30" s="55">
        <v>24</v>
      </c>
      <c r="C30" s="56">
        <v>207</v>
      </c>
      <c r="D30" s="56">
        <v>88</v>
      </c>
      <c r="E30" s="57">
        <v>119</v>
      </c>
      <c r="F30" s="47"/>
    </row>
    <row r="31" spans="1:6" ht="13.5" customHeight="1" x14ac:dyDescent="0.2">
      <c r="A31" s="44"/>
      <c r="B31" s="55">
        <v>25</v>
      </c>
      <c r="C31" s="56">
        <v>36</v>
      </c>
      <c r="D31" s="56">
        <v>18</v>
      </c>
      <c r="E31" s="57">
        <v>18</v>
      </c>
      <c r="F31" s="47"/>
    </row>
    <row r="32" spans="1:6" ht="13.5" customHeight="1" x14ac:dyDescent="0.2">
      <c r="A32" s="44"/>
      <c r="B32" s="55">
        <v>26</v>
      </c>
      <c r="C32" s="56">
        <v>59</v>
      </c>
      <c r="D32" s="56">
        <v>20</v>
      </c>
      <c r="E32" s="57">
        <v>39</v>
      </c>
      <c r="F32" s="47"/>
    </row>
    <row r="33" spans="1:6" ht="13.5" customHeight="1" x14ac:dyDescent="0.2">
      <c r="A33" s="44"/>
      <c r="B33" s="55">
        <v>27</v>
      </c>
      <c r="C33" s="56">
        <v>50</v>
      </c>
      <c r="D33" s="56">
        <v>33</v>
      </c>
      <c r="E33" s="57">
        <v>17</v>
      </c>
      <c r="F33" s="47"/>
    </row>
    <row r="34" spans="1:6" ht="13.5" customHeight="1" x14ac:dyDescent="0.2">
      <c r="A34" s="44"/>
      <c r="B34" s="55">
        <v>28</v>
      </c>
      <c r="C34" s="56">
        <v>68</v>
      </c>
      <c r="D34" s="56">
        <v>24</v>
      </c>
      <c r="E34" s="57">
        <v>44</v>
      </c>
      <c r="F34" s="47"/>
    </row>
    <row r="35" spans="1:6" ht="13.5" customHeight="1" x14ac:dyDescent="0.2">
      <c r="A35" s="44"/>
      <c r="B35" s="55">
        <v>29</v>
      </c>
      <c r="C35" s="56">
        <v>78</v>
      </c>
      <c r="D35" s="56">
        <v>22</v>
      </c>
      <c r="E35" s="57">
        <v>56</v>
      </c>
      <c r="F35" s="47"/>
    </row>
    <row r="36" spans="1:6" ht="13.5" customHeight="1" x14ac:dyDescent="0.2">
      <c r="A36" s="44"/>
      <c r="B36" s="55">
        <v>30</v>
      </c>
      <c r="C36" s="56">
        <v>85</v>
      </c>
      <c r="D36" s="56">
        <v>28</v>
      </c>
      <c r="E36" s="57">
        <v>57</v>
      </c>
      <c r="F36" s="47"/>
    </row>
    <row r="37" spans="1:6" ht="13.5" customHeight="1" x14ac:dyDescent="0.2">
      <c r="A37" s="44"/>
      <c r="B37" s="55">
        <v>31</v>
      </c>
      <c r="C37" s="56">
        <v>86</v>
      </c>
      <c r="D37" s="56">
        <v>30</v>
      </c>
      <c r="E37" s="57">
        <v>56</v>
      </c>
      <c r="F37" s="47"/>
    </row>
    <row r="38" spans="1:6" ht="13.5" customHeight="1" x14ac:dyDescent="0.2">
      <c r="A38" s="44"/>
      <c r="B38" s="55">
        <v>32</v>
      </c>
      <c r="C38" s="56">
        <v>106</v>
      </c>
      <c r="D38" s="56">
        <v>32</v>
      </c>
      <c r="E38" s="57">
        <v>74</v>
      </c>
      <c r="F38" s="47"/>
    </row>
    <row r="39" spans="1:6" ht="13.5" customHeight="1" x14ac:dyDescent="0.2">
      <c r="A39" s="44"/>
      <c r="B39" s="55">
        <v>33</v>
      </c>
      <c r="C39" s="56">
        <v>81</v>
      </c>
      <c r="D39" s="56">
        <v>28</v>
      </c>
      <c r="E39" s="57">
        <v>53</v>
      </c>
      <c r="F39" s="47"/>
    </row>
    <row r="40" spans="1:6" ht="13.5" customHeight="1" x14ac:dyDescent="0.2">
      <c r="A40" s="44"/>
      <c r="B40" s="55">
        <v>34</v>
      </c>
      <c r="C40" s="56">
        <v>121</v>
      </c>
      <c r="D40" s="56">
        <v>37</v>
      </c>
      <c r="E40" s="57">
        <v>84</v>
      </c>
      <c r="F40" s="47"/>
    </row>
    <row r="41" spans="1:6" ht="13.5" customHeight="1" x14ac:dyDescent="0.2">
      <c r="A41" s="44"/>
      <c r="B41" s="55">
        <v>35</v>
      </c>
      <c r="C41" s="56">
        <v>115</v>
      </c>
      <c r="D41" s="56">
        <v>52</v>
      </c>
      <c r="E41" s="57">
        <v>63</v>
      </c>
      <c r="F41" s="47"/>
    </row>
    <row r="42" spans="1:6" ht="13.5" customHeight="1" x14ac:dyDescent="0.2">
      <c r="A42" s="44"/>
      <c r="B42" s="55">
        <v>36</v>
      </c>
      <c r="C42" s="56">
        <v>118</v>
      </c>
      <c r="D42" s="56">
        <v>34</v>
      </c>
      <c r="E42" s="57">
        <v>84</v>
      </c>
      <c r="F42" s="47"/>
    </row>
    <row r="43" spans="1:6" ht="13.5" customHeight="1" x14ac:dyDescent="0.2">
      <c r="A43" s="44"/>
      <c r="B43" s="55">
        <v>37</v>
      </c>
      <c r="C43" s="56">
        <v>122</v>
      </c>
      <c r="D43" s="56">
        <v>30</v>
      </c>
      <c r="E43" s="57">
        <v>92</v>
      </c>
      <c r="F43" s="47"/>
    </row>
    <row r="44" spans="1:6" ht="13.5" customHeight="1" x14ac:dyDescent="0.2">
      <c r="A44" s="44"/>
      <c r="B44" s="55">
        <v>38</v>
      </c>
      <c r="C44" s="56">
        <v>129</v>
      </c>
      <c r="D44" s="56">
        <v>49</v>
      </c>
      <c r="E44" s="57">
        <v>80</v>
      </c>
      <c r="F44" s="47"/>
    </row>
    <row r="45" spans="1:6" ht="13.5" customHeight="1" x14ac:dyDescent="0.2">
      <c r="A45" s="44"/>
      <c r="B45" s="55">
        <v>39</v>
      </c>
      <c r="C45" s="56">
        <v>126</v>
      </c>
      <c r="D45" s="56">
        <v>39</v>
      </c>
      <c r="E45" s="57">
        <v>87</v>
      </c>
      <c r="F45" s="47"/>
    </row>
    <row r="46" spans="1:6" ht="13.5" customHeight="1" x14ac:dyDescent="0.2">
      <c r="A46" s="44"/>
      <c r="B46" s="55">
        <v>40</v>
      </c>
      <c r="C46" s="56">
        <v>143</v>
      </c>
      <c r="D46" s="56">
        <v>32</v>
      </c>
      <c r="E46" s="57">
        <v>111</v>
      </c>
      <c r="F46" s="47"/>
    </row>
    <row r="47" spans="1:6" ht="13.5" customHeight="1" x14ac:dyDescent="0.2">
      <c r="A47" s="44"/>
      <c r="B47" s="55">
        <v>41</v>
      </c>
      <c r="C47" s="56">
        <v>127</v>
      </c>
      <c r="D47" s="56">
        <v>36</v>
      </c>
      <c r="E47" s="57">
        <v>91</v>
      </c>
      <c r="F47" s="47"/>
    </row>
    <row r="48" spans="1:6" ht="13.5" customHeight="1" x14ac:dyDescent="0.2">
      <c r="A48" s="44"/>
      <c r="B48" s="55">
        <v>42</v>
      </c>
      <c r="C48" s="56">
        <v>148</v>
      </c>
      <c r="D48" s="56">
        <v>43</v>
      </c>
      <c r="E48" s="57">
        <v>105</v>
      </c>
      <c r="F48" s="47"/>
    </row>
    <row r="49" spans="1:6" ht="13.5" customHeight="1" x14ac:dyDescent="0.2">
      <c r="A49" s="44"/>
      <c r="B49" s="55">
        <v>43</v>
      </c>
      <c r="C49" s="56">
        <v>150</v>
      </c>
      <c r="D49" s="56">
        <v>36</v>
      </c>
      <c r="E49" s="57">
        <v>114</v>
      </c>
      <c r="F49" s="47"/>
    </row>
    <row r="50" spans="1:6" ht="13.5" customHeight="1" x14ac:dyDescent="0.2">
      <c r="A50" s="44"/>
      <c r="B50" s="55">
        <v>44</v>
      </c>
      <c r="C50" s="56">
        <v>136</v>
      </c>
      <c r="D50" s="56">
        <v>31</v>
      </c>
      <c r="E50" s="57">
        <v>105</v>
      </c>
      <c r="F50" s="47"/>
    </row>
    <row r="51" spans="1:6" ht="13.5" customHeight="1" x14ac:dyDescent="0.2">
      <c r="A51" s="44"/>
      <c r="B51" s="55">
        <v>45</v>
      </c>
      <c r="C51" s="56">
        <v>149</v>
      </c>
      <c r="D51" s="56">
        <v>36</v>
      </c>
      <c r="E51" s="57">
        <v>113</v>
      </c>
      <c r="F51" s="47"/>
    </row>
    <row r="52" spans="1:6" ht="13.5" customHeight="1" x14ac:dyDescent="0.2">
      <c r="A52" s="44"/>
      <c r="B52" s="55">
        <v>46</v>
      </c>
      <c r="C52" s="56">
        <v>152</v>
      </c>
      <c r="D52" s="56">
        <v>32</v>
      </c>
      <c r="E52" s="57">
        <v>120</v>
      </c>
      <c r="F52" s="47"/>
    </row>
    <row r="53" spans="1:6" ht="13.5" customHeight="1" x14ac:dyDescent="0.2">
      <c r="A53" s="44"/>
      <c r="B53" s="55">
        <v>47</v>
      </c>
      <c r="C53" s="56">
        <v>155</v>
      </c>
      <c r="D53" s="56">
        <v>30</v>
      </c>
      <c r="E53" s="57">
        <v>125</v>
      </c>
      <c r="F53" s="47"/>
    </row>
    <row r="54" spans="1:6" ht="13.5" customHeight="1" x14ac:dyDescent="0.2">
      <c r="A54" s="44"/>
      <c r="B54" s="55">
        <v>48</v>
      </c>
      <c r="C54" s="56">
        <v>152</v>
      </c>
      <c r="D54" s="56">
        <v>36</v>
      </c>
      <c r="E54" s="57">
        <v>116</v>
      </c>
      <c r="F54" s="47"/>
    </row>
    <row r="55" spans="1:6" ht="13.5" customHeight="1" x14ac:dyDescent="0.2">
      <c r="A55" s="44"/>
      <c r="B55" s="55">
        <v>49</v>
      </c>
      <c r="C55" s="56">
        <v>182</v>
      </c>
      <c r="D55" s="56">
        <v>33</v>
      </c>
      <c r="E55" s="57">
        <v>149</v>
      </c>
      <c r="F55" s="47"/>
    </row>
    <row r="56" spans="1:6" ht="13.5" customHeight="1" x14ac:dyDescent="0.2">
      <c r="A56" s="44"/>
      <c r="B56" s="55">
        <v>50</v>
      </c>
      <c r="C56" s="56">
        <v>1143</v>
      </c>
      <c r="D56" s="56">
        <v>96</v>
      </c>
      <c r="E56" s="57">
        <v>1047</v>
      </c>
      <c r="F56" s="47"/>
    </row>
    <row r="57" spans="1:6" ht="13.5" customHeight="1" x14ac:dyDescent="0.2">
      <c r="A57" s="44"/>
      <c r="B57" s="55">
        <v>51</v>
      </c>
      <c r="C57" s="56">
        <v>667</v>
      </c>
      <c r="D57" s="56">
        <v>88</v>
      </c>
      <c r="E57" s="57">
        <v>579</v>
      </c>
      <c r="F57" s="47"/>
    </row>
    <row r="58" spans="1:6" ht="13.5" customHeight="1" x14ac:dyDescent="0.2">
      <c r="A58" s="44"/>
      <c r="B58" s="55">
        <v>52</v>
      </c>
      <c r="C58" s="56">
        <v>705</v>
      </c>
      <c r="D58" s="56">
        <v>98</v>
      </c>
      <c r="E58" s="57">
        <v>607</v>
      </c>
      <c r="F58" s="47"/>
    </row>
    <row r="59" spans="1:6" ht="13.5" customHeight="1" x14ac:dyDescent="0.2">
      <c r="A59" s="44"/>
      <c r="B59" s="55">
        <v>53</v>
      </c>
      <c r="C59" s="56">
        <v>760</v>
      </c>
      <c r="D59" s="56">
        <v>105</v>
      </c>
      <c r="E59" s="57">
        <v>655</v>
      </c>
      <c r="F59" s="47"/>
    </row>
    <row r="60" spans="1:6" ht="13.5" customHeight="1" x14ac:dyDescent="0.2">
      <c r="A60" s="44"/>
      <c r="B60" s="55">
        <v>54</v>
      </c>
      <c r="C60" s="56">
        <v>877</v>
      </c>
      <c r="D60" s="56">
        <v>103</v>
      </c>
      <c r="E60" s="57">
        <v>774</v>
      </c>
      <c r="F60" s="47"/>
    </row>
    <row r="61" spans="1:6" ht="13.5" customHeight="1" x14ac:dyDescent="0.2">
      <c r="A61" s="44"/>
      <c r="B61" s="55">
        <v>55</v>
      </c>
      <c r="C61" s="56">
        <v>962</v>
      </c>
      <c r="D61" s="56">
        <v>127</v>
      </c>
      <c r="E61" s="57">
        <v>835</v>
      </c>
      <c r="F61" s="47"/>
    </row>
    <row r="62" spans="1:6" ht="13.5" customHeight="1" x14ac:dyDescent="0.2">
      <c r="A62" s="44"/>
      <c r="B62" s="55">
        <v>56</v>
      </c>
      <c r="C62" s="56">
        <v>1065</v>
      </c>
      <c r="D62" s="56">
        <v>143</v>
      </c>
      <c r="E62" s="57">
        <v>922</v>
      </c>
      <c r="F62" s="47"/>
    </row>
    <row r="63" spans="1:6" ht="13.5" customHeight="1" x14ac:dyDescent="0.2">
      <c r="A63" s="44"/>
      <c r="B63" s="55">
        <v>57</v>
      </c>
      <c r="C63" s="56">
        <v>1135</v>
      </c>
      <c r="D63" s="56">
        <v>163</v>
      </c>
      <c r="E63" s="57">
        <v>972</v>
      </c>
      <c r="F63" s="47"/>
    </row>
    <row r="64" spans="1:6" ht="13.5" customHeight="1" x14ac:dyDescent="0.2">
      <c r="A64" s="44"/>
      <c r="B64" s="55">
        <v>58</v>
      </c>
      <c r="C64" s="56">
        <v>1255</v>
      </c>
      <c r="D64" s="56">
        <v>207</v>
      </c>
      <c r="E64" s="57">
        <v>1048</v>
      </c>
      <c r="F64" s="47"/>
    </row>
    <row r="65" spans="1:6" ht="13.5" customHeight="1" x14ac:dyDescent="0.2">
      <c r="A65" s="44"/>
      <c r="B65" s="55">
        <v>59</v>
      </c>
      <c r="C65" s="56">
        <v>1182</v>
      </c>
      <c r="D65" s="56">
        <v>218</v>
      </c>
      <c r="E65" s="57">
        <v>964</v>
      </c>
      <c r="F65" s="47"/>
    </row>
    <row r="66" spans="1:6" ht="13.5" customHeight="1" x14ac:dyDescent="0.2">
      <c r="A66" s="44"/>
      <c r="B66" s="55">
        <v>60</v>
      </c>
      <c r="C66" s="56">
        <v>833</v>
      </c>
      <c r="D66" s="56">
        <v>236</v>
      </c>
      <c r="E66" s="57">
        <v>597</v>
      </c>
      <c r="F66" s="47"/>
    </row>
    <row r="67" spans="1:6" ht="13.5" customHeight="1" x14ac:dyDescent="0.2">
      <c r="A67" s="44"/>
      <c r="B67" s="55">
        <v>61</v>
      </c>
      <c r="C67" s="56">
        <v>504</v>
      </c>
      <c r="D67" s="56">
        <v>203</v>
      </c>
      <c r="E67" s="57">
        <v>301</v>
      </c>
      <c r="F67" s="47"/>
    </row>
    <row r="68" spans="1:6" ht="13.5" customHeight="1" x14ac:dyDescent="0.2">
      <c r="A68" s="44"/>
      <c r="B68" s="55">
        <v>62</v>
      </c>
      <c r="C68" s="56">
        <v>345</v>
      </c>
      <c r="D68" s="56">
        <v>165</v>
      </c>
      <c r="E68" s="57">
        <v>180</v>
      </c>
      <c r="F68" s="47"/>
    </row>
    <row r="69" spans="1:6" ht="13.5" customHeight="1" x14ac:dyDescent="0.2">
      <c r="A69" s="44"/>
      <c r="B69" s="55">
        <v>63</v>
      </c>
      <c r="C69" s="56">
        <v>266</v>
      </c>
      <c r="D69" s="56">
        <v>131</v>
      </c>
      <c r="E69" s="57">
        <v>135</v>
      </c>
      <c r="F69" s="47"/>
    </row>
    <row r="70" spans="1:6" ht="13.5" customHeight="1" x14ac:dyDescent="0.2">
      <c r="A70" s="44"/>
      <c r="B70" s="55">
        <v>64</v>
      </c>
      <c r="C70" s="56">
        <v>191</v>
      </c>
      <c r="D70" s="56">
        <v>66</v>
      </c>
      <c r="E70" s="57">
        <v>125</v>
      </c>
      <c r="F70" s="47"/>
    </row>
    <row r="71" spans="1:6" ht="13.5" customHeight="1" x14ac:dyDescent="0.2">
      <c r="A71" s="44"/>
      <c r="B71" s="55">
        <v>65</v>
      </c>
      <c r="C71" s="56">
        <v>188</v>
      </c>
      <c r="D71" s="56">
        <v>34</v>
      </c>
      <c r="E71" s="57">
        <v>154</v>
      </c>
      <c r="F71" s="47"/>
    </row>
    <row r="72" spans="1:6" ht="13.5" customHeight="1" x14ac:dyDescent="0.2">
      <c r="A72" s="44"/>
      <c r="B72" s="55">
        <v>66</v>
      </c>
      <c r="C72" s="56">
        <v>211</v>
      </c>
      <c r="D72" s="56">
        <v>24</v>
      </c>
      <c r="E72" s="57">
        <v>187</v>
      </c>
      <c r="F72" s="47"/>
    </row>
    <row r="73" spans="1:6" ht="13.5" customHeight="1" x14ac:dyDescent="0.2">
      <c r="A73" s="44"/>
      <c r="B73" s="55">
        <v>67</v>
      </c>
      <c r="C73" s="56">
        <v>241</v>
      </c>
      <c r="D73" s="56">
        <v>13</v>
      </c>
      <c r="E73" s="57">
        <v>228</v>
      </c>
      <c r="F73" s="47"/>
    </row>
    <row r="74" spans="1:6" ht="13.5" customHeight="1" x14ac:dyDescent="0.2">
      <c r="A74" s="44"/>
      <c r="B74" s="55">
        <v>68</v>
      </c>
      <c r="C74" s="56">
        <v>269</v>
      </c>
      <c r="D74" s="56">
        <v>9</v>
      </c>
      <c r="E74" s="57">
        <v>260</v>
      </c>
      <c r="F74" s="47"/>
    </row>
    <row r="75" spans="1:6" ht="13.5" customHeight="1" x14ac:dyDescent="0.2">
      <c r="A75" s="44"/>
      <c r="B75" s="55">
        <v>69</v>
      </c>
      <c r="C75" s="56">
        <v>358</v>
      </c>
      <c r="D75" s="56">
        <v>13</v>
      </c>
      <c r="E75" s="57">
        <v>345</v>
      </c>
      <c r="F75" s="47"/>
    </row>
    <row r="76" spans="1:6" ht="13.5" customHeight="1" x14ac:dyDescent="0.2">
      <c r="A76" s="44"/>
      <c r="B76" s="55">
        <v>70</v>
      </c>
      <c r="C76" s="56">
        <v>430</v>
      </c>
      <c r="D76" s="56">
        <v>15</v>
      </c>
      <c r="E76" s="57">
        <v>415</v>
      </c>
      <c r="F76" s="47"/>
    </row>
    <row r="77" spans="1:6" ht="13.5" customHeight="1" x14ac:dyDescent="0.2">
      <c r="A77" s="44"/>
      <c r="B77" s="55">
        <v>71</v>
      </c>
      <c r="C77" s="56">
        <v>423</v>
      </c>
      <c r="D77" s="56">
        <v>7</v>
      </c>
      <c r="E77" s="57">
        <v>416</v>
      </c>
      <c r="F77" s="47"/>
    </row>
    <row r="78" spans="1:6" ht="13.5" customHeight="1" x14ac:dyDescent="0.2">
      <c r="A78" s="44"/>
      <c r="B78" s="55">
        <v>72</v>
      </c>
      <c r="C78" s="56">
        <v>379</v>
      </c>
      <c r="D78" s="56">
        <v>19</v>
      </c>
      <c r="E78" s="57">
        <v>360</v>
      </c>
      <c r="F78" s="47"/>
    </row>
    <row r="79" spans="1:6" ht="13.5" customHeight="1" x14ac:dyDescent="0.2">
      <c r="A79" s="44"/>
      <c r="B79" s="55">
        <v>73</v>
      </c>
      <c r="C79" s="56">
        <v>362</v>
      </c>
      <c r="D79" s="56">
        <v>8</v>
      </c>
      <c r="E79" s="57">
        <v>354</v>
      </c>
      <c r="F79" s="47"/>
    </row>
    <row r="80" spans="1:6" ht="13.5" customHeight="1" x14ac:dyDescent="0.2">
      <c r="A80" s="44"/>
      <c r="B80" s="55">
        <v>74</v>
      </c>
      <c r="C80" s="56">
        <v>379</v>
      </c>
      <c r="D80" s="56">
        <v>10</v>
      </c>
      <c r="E80" s="57">
        <v>369</v>
      </c>
      <c r="F80" s="47"/>
    </row>
    <row r="81" spans="1:6" ht="13.5" customHeight="1" x14ac:dyDescent="0.2">
      <c r="A81" s="44"/>
      <c r="B81" s="55">
        <v>75</v>
      </c>
      <c r="C81" s="56">
        <v>397</v>
      </c>
      <c r="D81" s="56">
        <v>13</v>
      </c>
      <c r="E81" s="57">
        <v>384</v>
      </c>
      <c r="F81" s="47"/>
    </row>
    <row r="82" spans="1:6" ht="13.5" customHeight="1" x14ac:dyDescent="0.2">
      <c r="A82" s="44"/>
      <c r="B82" s="55">
        <v>76</v>
      </c>
      <c r="C82" s="56">
        <v>410</v>
      </c>
      <c r="D82" s="56">
        <v>8</v>
      </c>
      <c r="E82" s="57">
        <v>402</v>
      </c>
      <c r="F82" s="47"/>
    </row>
    <row r="83" spans="1:6" ht="13.5" customHeight="1" x14ac:dyDescent="0.2">
      <c r="A83" s="44"/>
      <c r="B83" s="55">
        <v>77</v>
      </c>
      <c r="C83" s="56">
        <v>411</v>
      </c>
      <c r="D83" s="56">
        <v>9</v>
      </c>
      <c r="E83" s="57">
        <v>402</v>
      </c>
      <c r="F83" s="47"/>
    </row>
    <row r="84" spans="1:6" ht="13.5" customHeight="1" x14ac:dyDescent="0.2">
      <c r="A84" s="44"/>
      <c r="B84" s="55">
        <v>78</v>
      </c>
      <c r="C84" s="56">
        <v>482</v>
      </c>
      <c r="D84" s="56">
        <v>15</v>
      </c>
      <c r="E84" s="57">
        <v>467</v>
      </c>
      <c r="F84" s="47"/>
    </row>
    <row r="85" spans="1:6" ht="13.5" customHeight="1" x14ac:dyDescent="0.2">
      <c r="A85" s="44"/>
      <c r="B85" s="55">
        <v>79</v>
      </c>
      <c r="C85" s="56">
        <v>460</v>
      </c>
      <c r="D85" s="56">
        <v>9</v>
      </c>
      <c r="E85" s="57">
        <v>451</v>
      </c>
      <c r="F85" s="47"/>
    </row>
    <row r="86" spans="1:6" ht="27.75" customHeight="1" thickBot="1" x14ac:dyDescent="0.25">
      <c r="A86" s="44"/>
      <c r="B86" s="67" t="s">
        <v>170</v>
      </c>
      <c r="C86" s="56">
        <v>2812</v>
      </c>
      <c r="D86" s="56">
        <v>71</v>
      </c>
      <c r="E86" s="57">
        <v>2741</v>
      </c>
      <c r="F86" s="47"/>
    </row>
    <row r="87" spans="1:6" ht="30" customHeight="1" thickBot="1" x14ac:dyDescent="0.25">
      <c r="A87" s="44"/>
      <c r="B87" s="71" t="s">
        <v>164</v>
      </c>
      <c r="C87" s="59">
        <v>44.2</v>
      </c>
      <c r="D87" s="59">
        <v>27.4</v>
      </c>
      <c r="E87" s="60">
        <v>50.3</v>
      </c>
      <c r="F87" s="47"/>
    </row>
    <row r="88" spans="1:6" ht="35.25" customHeight="1" x14ac:dyDescent="0.2">
      <c r="B88" s="87" t="s">
        <v>158</v>
      </c>
      <c r="C88" s="87"/>
      <c r="D88" s="87"/>
      <c r="E88" s="87"/>
      <c r="F88" s="69"/>
    </row>
    <row r="89" spans="1:6" ht="27.75" customHeight="1" x14ac:dyDescent="0.2">
      <c r="B89" s="88" t="s">
        <v>165</v>
      </c>
      <c r="C89" s="88"/>
      <c r="D89" s="88"/>
      <c r="E89" s="88"/>
      <c r="F89" s="70"/>
    </row>
    <row r="90" spans="1:6" ht="14.1" customHeight="1" x14ac:dyDescent="0.2"/>
    <row r="91" spans="1:6" ht="14.1" customHeight="1" x14ac:dyDescent="0.2"/>
    <row r="92" spans="1:6" ht="14.1" customHeight="1" x14ac:dyDescent="0.2"/>
    <row r="93" spans="1:6" ht="14.1" customHeight="1" x14ac:dyDescent="0.2"/>
    <row r="94" spans="1:6" ht="14.1" customHeight="1" x14ac:dyDescent="0.2"/>
    <row r="95" spans="1:6" ht="14.1" customHeight="1" x14ac:dyDescent="0.2"/>
    <row r="96" spans="1: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25" customHeight="1" x14ac:dyDescent="0.2"/>
  </sheetData>
  <mergeCells count="3">
    <mergeCell ref="B5:E5"/>
    <mergeCell ref="B88:E88"/>
    <mergeCell ref="B89:E89"/>
  </mergeCells>
  <phoneticPr fontId="1" type="noConversion"/>
  <pageMargins left="1.54" right="0.43307086614173229" top="0.17" bottom="0.18" header="0.17" footer="0.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RR - ZETO+KSI - OGÓŁEM S+N zas</vt:lpstr>
      <vt:lpstr>RR-NOWPRZ 2018-STARE ZASADY</vt:lpstr>
      <vt:lpstr>'RR - ZETO+KSI - OGÓŁEM S+N zas'!Obszar_wydruku</vt:lpstr>
      <vt:lpstr>'RR-NOWPRZ 2018-STARE ZASADY'!Obszar_wydruku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Ćwiak, Miroslaw</dc:creator>
  <cp:lastModifiedBy>Kubalczak, Piotr</cp:lastModifiedBy>
  <cp:lastPrinted>2018-06-08T11:58:03Z</cp:lastPrinted>
  <dcterms:created xsi:type="dcterms:W3CDTF">2014-05-19T12:36:17Z</dcterms:created>
  <dcterms:modified xsi:type="dcterms:W3CDTF">2019-04-16T11:21:41Z</dcterms:modified>
</cp:coreProperties>
</file>